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Recreación'!$A$2:$AD$29</definedName>
    <definedName name="_xlnm._FilterDatabase" localSheetId="6" hidden="1">'Electrif,urb y otros'!$A$3:$AD$3</definedName>
    <definedName name="_xlnm._FilterDatabase" localSheetId="4" hidden="1">'Institucional'!$A$4:$AE$31</definedName>
    <definedName name="_xlnm._FilterDatabase" localSheetId="2" hidden="1">'Social'!$A$3:$CJ$12</definedName>
    <definedName name="_xlnm._FilterDatabase" localSheetId="3" hidden="1">'Transporte , vialidad'!$A$3:$AF$53</definedName>
  </definedNames>
  <calcPr fullCalcOnLoad="1"/>
</workbook>
</file>

<file path=xl/comments2.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List>
</comments>
</file>

<file path=xl/comments4.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Q32" authorId="0">
      <text>
        <r>
          <rPr>
            <b/>
            <sz val="9"/>
            <rFont val="Tahoma"/>
            <family val="2"/>
          </rPr>
          <t>Claudia Castro:</t>
        </r>
        <r>
          <rPr>
            <sz val="9"/>
            <rFont val="Tahoma"/>
            <family val="2"/>
          </rPr>
          <t xml:space="preserve">
Aumento de Obras dos paraderos adicionales en sector Norte (POLI NORTE)</t>
        </r>
      </text>
    </comment>
    <comment ref="M33" authorId="0">
      <text>
        <r>
          <rPr>
            <b/>
            <sz val="9"/>
            <rFont val="Tahoma"/>
            <family val="2"/>
          </rPr>
          <t>Claudia Castro:</t>
        </r>
        <r>
          <rPr>
            <sz val="9"/>
            <rFont val="Tahoma"/>
            <family val="2"/>
          </rPr>
          <t xml:space="preserve">
Monto corresponde al Saldo de la priemra licitación incluido el aumento de obras</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3" authorId="0">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<sst xmlns="http://schemas.openxmlformats.org/spreadsheetml/2006/main" count="1646" uniqueCount="950">
  <si>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</si>
  <si>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</si>
  <si>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</si>
  <si>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</si>
  <si>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</si>
  <si>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</si>
  <si>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</si>
  <si>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</si>
  <si>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</si>
  <si>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</si>
  <si>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</si>
  <si>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</si>
  <si>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</si>
  <si>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</si>
  <si>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</si>
  <si>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</si>
  <si>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</si>
  <si>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</si>
  <si>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</si>
  <si>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</si>
  <si>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</si>
  <si>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</si>
  <si>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</si>
  <si>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</si>
  <si>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</si>
  <si>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</si>
  <si>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</si>
  <si>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</si>
  <si>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</si>
  <si>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</si>
  <si>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</si>
  <si>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</si>
  <si>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</si>
  <si>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</si>
  <si>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</si>
  <si>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</si>
  <si>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</si>
  <si>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</si>
  <si>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</si>
  <si>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</si>
  <si>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</si>
  <si>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</si>
  <si>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</si>
  <si>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</si>
  <si>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</si>
  <si>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</si>
  <si>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</si>
  <si>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</si>
  <si>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</si>
  <si>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</si>
  <si>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</si>
  <si>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</si>
  <si>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</si>
  <si>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</si>
  <si>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</si>
  <si>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</si>
  <si>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</si>
  <si>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</si>
  <si>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</si>
  <si>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</si>
  <si>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</si>
  <si>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</si>
  <si>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</si>
  <si>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</si>
  <si>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</si>
  <si>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</si>
  <si>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</si>
  <si>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</si>
  <si>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</si>
  <si>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</si>
  <si>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</si>
  <si>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</si>
  <si>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</si>
  <si>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</si>
  <si>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</si>
  <si>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</si>
  <si>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</si>
  <si>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</si>
  <si>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</si>
  <si>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</si>
  <si>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</si>
  <si>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</si>
  <si>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</si>
  <si>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</si>
  <si>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</si>
  <si>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</si>
  <si>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</si>
  <si>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</si>
  <si>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</si>
  <si>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</si>
  <si>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</si>
  <si>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</si>
  <si>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</si>
  <si>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</si>
  <si>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</si>
  <si>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</si>
  <si>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</si>
  <si>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</si>
  <si>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</si>
  <si>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</si>
  <si>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</si>
  <si>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</si>
  <si>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</si>
  <si>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</si>
  <si>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</si>
  <si>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</si>
  <si>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</si>
  <si>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</si>
  <si>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</si>
  <si>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</si>
  <si>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</si>
  <si>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</si>
  <si>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</si>
  <si>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</si>
  <si>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</si>
  <si>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</si>
  <si>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</si>
  <si>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</si>
  <si>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</si>
  <si>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</si>
  <si>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</si>
  <si>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</si>
  <si>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</si>
  <si>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</si>
  <si>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</si>
  <si>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</si>
  <si>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</si>
  <si>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</si>
  <si>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</si>
  <si>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</si>
  <si>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</si>
  <si>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</si>
  <si>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</si>
  <si>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</si>
  <si>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</si>
  <si>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</si>
  <si>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</si>
  <si>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</si>
  <si>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</si>
  <si>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</si>
  <si>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</si>
  <si>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</si>
  <si>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</si>
  <si>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</si>
  <si>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</si>
  <si>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</si>
  <si>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</si>
  <si>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</si>
  <si>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</si>
  <si>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</si>
  <si>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</si>
  <si>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</si>
  <si>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</si>
  <si>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</si>
  <si>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</si>
  <si>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</si>
  <si>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</si>
  <si>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</si>
  <si>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</si>
  <si>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</si>
  <si>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</si>
  <si>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</si>
  <si>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</si>
  <si>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</si>
  <si>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</si>
  <si>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</si>
  <si>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</si>
  <si>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</si>
  <si>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</si>
  <si>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</si>
  <si>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</si>
  <si>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</si>
  <si>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</si>
  <si>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</si>
  <si>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Res. Exento Nº 5869/2018</t>
  </si>
  <si>
    <t>Mediante Ord. 1538 de fecha 03/07/2018 se solicita transferir recursos a la I. Municipalidad de Talca.</t>
  </si>
  <si>
    <t>Freddi Arriagada</t>
  </si>
  <si>
    <t>20/07/2018, mediante Ord. 1705 de fecha 18/07/2018, Código 71010098</t>
  </si>
  <si>
    <t>Contempla el manejo sanitario (vacunas y antiparasitarios) y la implantación de microchip de identificación para 2000 animales, perros y gatos.</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</si>
  <si>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</si>
  <si>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</si>
  <si>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</si>
  <si>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</si>
  <si>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</si>
  <si>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</si>
  <si>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</si>
  <si>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</si>
  <si>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</si>
  <si>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</si>
  <si>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</si>
  <si>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</si>
  <si>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</si>
  <si>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</si>
  <si>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</si>
  <si>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</si>
  <si>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</si>
  <si>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</si>
  <si>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</si>
  <si>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</si>
  <si>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</si>
  <si>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</si>
  <si>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</si>
  <si>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</si>
  <si>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</si>
  <si>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</si>
  <si>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</si>
  <si>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</si>
  <si>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</si>
  <si>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</si>
  <si>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</si>
  <si>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</si>
  <si>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</si>
  <si>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</si>
  <si>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</si>
  <si>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</si>
  <si>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</si>
  <si>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</si>
  <si>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</si>
  <si>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</si>
  <si>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</si>
  <si>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</si>
  <si>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</si>
  <si>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</si>
  <si>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</si>
  <si>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</si>
  <si>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</si>
  <si>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</si>
  <si>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</si>
  <si>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</si>
  <si>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</si>
  <si>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</si>
  <si>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</si>
  <si>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</si>
  <si>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</si>
  <si>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</si>
  <si>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</si>
  <si>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</si>
  <si>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</si>
  <si>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</si>
  <si>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</si>
  <si>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</si>
  <si>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</si>
  <si>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</si>
  <si>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</si>
  <si>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</si>
  <si>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</si>
  <si>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</si>
  <si>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</si>
  <si>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</si>
  <si>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</si>
  <si>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</si>
  <si>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</si>
  <si>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</si>
  <si>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</si>
  <si>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</si>
  <si>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</si>
  <si>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</si>
  <si>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</si>
  <si>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</si>
  <si>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</si>
  <si>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</si>
  <si>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</si>
  <si>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</si>
  <si>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</si>
  <si>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</si>
  <si>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</si>
  <si>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</si>
  <si>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</si>
  <si>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</si>
  <si>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</si>
  <si>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</si>
  <si>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</si>
  <si>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</si>
  <si>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</si>
  <si>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</si>
  <si>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</si>
  <si>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</si>
  <si>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</si>
  <si>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</si>
  <si>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</si>
  <si>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</si>
  <si>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</si>
  <si>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</si>
  <si>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</si>
  <si>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</si>
  <si>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</si>
  <si>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</si>
  <si>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</si>
  <si>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</si>
  <si>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</si>
  <si>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</si>
  <si>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</si>
  <si>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</si>
  <si>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</si>
  <si>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</si>
  <si>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</si>
  <si>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</si>
  <si>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</si>
  <si>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</si>
  <si>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</si>
  <si>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</si>
  <si>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</si>
  <si>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</si>
  <si>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</si>
  <si>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</si>
  <si>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</si>
  <si>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</si>
  <si>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</si>
  <si>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</si>
  <si>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</si>
  <si>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</si>
  <si>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</si>
  <si>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</si>
  <si>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</si>
  <si>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</si>
  <si>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</si>
  <si>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</si>
  <si>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</si>
  <si>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</si>
  <si>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</si>
  <si>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</si>
  <si>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</si>
  <si>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</si>
  <si>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</si>
  <si>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</si>
  <si>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</si>
  <si>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</si>
  <si>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</si>
  <si>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</si>
  <si>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</si>
  <si>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</si>
  <si>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</si>
  <si>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</si>
  <si>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</si>
  <si>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</si>
  <si>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</si>
  <si>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</si>
  <si>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</si>
  <si>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</si>
  <si>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</si>
  <si>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</si>
  <si>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</si>
  <si>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</si>
  <si>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</si>
  <si>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</si>
  <si>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</si>
  <si>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</si>
  <si>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</si>
  <si>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</si>
  <si>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</si>
  <si>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</si>
  <si>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</si>
  <si>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</si>
  <si>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</si>
  <si>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</si>
  <si>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</si>
  <si>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</si>
  <si>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</si>
  <si>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</si>
  <si>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</si>
  <si>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</si>
  <si>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</si>
  <si>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</si>
  <si>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</si>
  <si>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</si>
  <si>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</si>
  <si>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</si>
  <si>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</si>
  <si>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</si>
  <si>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</si>
  <si>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</si>
  <si>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</si>
  <si>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</si>
  <si>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</si>
  <si>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</si>
  <si>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</si>
  <si>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</si>
  <si>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</si>
  <si>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</si>
  <si>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</si>
  <si>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</si>
  <si>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</si>
  <si>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</si>
  <si>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</si>
  <si>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</si>
  <si>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</si>
  <si>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</si>
  <si>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</si>
  <si>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</si>
  <si>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</si>
  <si>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</si>
  <si>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</si>
  <si>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</si>
  <si>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</si>
  <si>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</si>
  <si>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</si>
  <si>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</si>
  <si>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</si>
  <si>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</si>
  <si>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</si>
  <si>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</si>
  <si>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</si>
  <si>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</si>
  <si>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</si>
  <si>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</si>
  <si>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</si>
  <si>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</si>
  <si>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</si>
  <si>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</si>
  <si>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</si>
  <si>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</si>
  <si>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</si>
  <si>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</si>
  <si>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</si>
  <si>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</si>
  <si>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</si>
  <si>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</si>
  <si>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</si>
  <si>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</si>
  <si>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</si>
  <si>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</si>
  <si>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</si>
  <si>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</si>
  <si>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Mediante Ord. 270 de fecha 29/05/2019 de Secplan a Sr. Alcalde se solicita cancelación de derechos municipales. Cuenta con Permiso de Obra Menor Simple nro. 10 del 28/06/2019.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</si>
  <si>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</si>
  <si>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</si>
  <si>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</si>
  <si>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</si>
  <si>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</si>
  <si>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</si>
  <si>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</si>
  <si>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</si>
  <si>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</si>
  <si>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</si>
  <si>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</si>
  <si>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</si>
  <si>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</si>
  <si>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</si>
  <si>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</si>
  <si>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</si>
  <si>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</si>
  <si>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</si>
  <si>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</si>
  <si>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</si>
  <si>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</si>
  <si>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</si>
  <si>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</si>
  <si>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</si>
  <si>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</si>
  <si>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</si>
  <si>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</si>
  <si>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</si>
  <si>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</si>
  <si>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</si>
  <si>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</si>
  <si>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</si>
  <si>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</si>
  <si>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</si>
  <si>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</si>
  <si>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</si>
  <si>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</si>
  <si>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</si>
  <si>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</si>
  <si>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</si>
  <si>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</si>
  <si>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</si>
  <si>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</si>
  <si>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</si>
  <si>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</si>
  <si>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</si>
  <si>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</si>
  <si>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</si>
  <si>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</si>
  <si>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</si>
  <si>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</si>
  <si>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</si>
  <si>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</si>
  <si>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</si>
  <si>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</si>
  <si>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</si>
  <si>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</si>
  <si>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</si>
  <si>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</si>
  <si>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</si>
  <si>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</si>
  <si>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</si>
  <si>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</si>
  <si>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</si>
  <si>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</si>
  <si>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</si>
  <si>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</si>
  <si>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</si>
  <si>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</si>
  <si>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</si>
  <si>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</si>
  <si>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</si>
  <si>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</si>
  <si>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</si>
  <si>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</si>
  <si>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</si>
  <si>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</si>
  <si>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</si>
  <si>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</si>
  <si>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</si>
  <si>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</si>
  <si>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</si>
  <si>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</si>
  <si>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</si>
  <si>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</si>
  <si>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</si>
  <si>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</si>
  <si>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</si>
  <si>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</si>
  <si>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</si>
  <si>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</si>
  <si>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</si>
  <si>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</si>
  <si>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</si>
  <si>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</si>
  <si>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</si>
  <si>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</si>
  <si>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</si>
  <si>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</si>
  <si>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</si>
  <si>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</si>
  <si>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</si>
  <si>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</si>
  <si>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</si>
  <si>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</si>
  <si>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</si>
  <si>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</si>
  <si>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</si>
  <si>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</si>
  <si>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</si>
  <si>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</si>
  <si>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</si>
  <si>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</si>
  <si>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</si>
  <si>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</si>
  <si>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</si>
  <si>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</si>
  <si>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Publicada con fecha 28,11,2019  ID 2295-88-LR19, fecha de cierre 30,12,2019//</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</si>
  <si>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</si>
  <si>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</si>
  <si>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</si>
  <si>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</si>
  <si>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</si>
  <si>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</si>
  <si>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</si>
  <si>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</si>
  <si>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</si>
  <si>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</si>
  <si>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</si>
  <si>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</si>
  <si>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</si>
  <si>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</si>
  <si>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</si>
  <si>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</si>
  <si>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</si>
  <si>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</si>
  <si>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</si>
  <si>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</si>
  <si>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</si>
  <si>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</si>
  <si>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</si>
  <si>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</si>
  <si>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</si>
  <si>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</si>
  <si>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</si>
  <si>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</si>
  <si>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</si>
  <si>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</si>
  <si>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</si>
  <si>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</si>
  <si>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</si>
  <si>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</si>
  <si>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</si>
  <si>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</si>
  <si>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</si>
  <si>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</si>
  <si>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</si>
  <si>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</si>
  <si>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</si>
  <si>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</si>
  <si>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</si>
  <si>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</si>
  <si>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</si>
  <si>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</si>
  <si>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</si>
  <si>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</si>
  <si>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</si>
  <si>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</si>
  <si>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</si>
  <si>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</si>
  <si>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</si>
  <si>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</si>
  <si>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</si>
  <si>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</si>
  <si>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</si>
  <si>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</si>
  <si>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</si>
  <si>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1 Norte, 2 Sur y 30  Oriente Comuna de Talca</t>
  </si>
  <si>
    <t>Reposición de Mobiliario y Equipamiento Urbano Vandalizado de calles 1 Norte, 2 Sur y 30 Oriente de la Comuna de Talca</t>
  </si>
  <si>
    <t>El proyecto consiste en la reposición de mobiliario y equipamiento urbano de los sectores indicados, que ha sido vandalizado producto del estallido social en la comuna.</t>
  </si>
  <si>
    <t>Cruce Mercedes Ruta CH115, Talca</t>
  </si>
  <si>
    <t>Semaforización en el cruce Mercedes de la Ruta CH115</t>
  </si>
  <si>
    <t>Considera la instalación de Semaforo en el Cruce Mercedes de la Ruta CH 115 de la ciudad de Talca</t>
  </si>
  <si>
    <t>PMU 2020</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</si>
  <si>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</si>
  <si>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</si>
  <si>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</si>
  <si>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</si>
  <si>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</si>
  <si>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</si>
  <si>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</si>
  <si>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</si>
  <si>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</si>
  <si>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</si>
  <si>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</si>
  <si>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</si>
  <si>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</si>
  <si>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</si>
  <si>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</si>
  <si>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</si>
  <si>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</si>
  <si>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</si>
  <si>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</si>
  <si>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</si>
  <si>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</si>
  <si>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</si>
  <si>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</si>
  <si>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</si>
  <si>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</si>
  <si>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</si>
  <si>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</si>
  <si>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</si>
  <si>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</si>
  <si>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</si>
  <si>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</si>
  <si>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</si>
  <si>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</si>
  <si>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</si>
  <si>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</si>
  <si>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</si>
  <si>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</si>
  <si>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</si>
  <si>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</si>
  <si>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</si>
  <si>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</si>
  <si>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</si>
  <si>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</si>
  <si>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</si>
  <si>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</si>
  <si>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</si>
  <si>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</si>
  <si>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</si>
  <si>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</si>
  <si>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</si>
  <si>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</si>
  <si>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</si>
  <si>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</si>
  <si>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</si>
  <si>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</si>
  <si>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</si>
  <si>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</si>
  <si>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</si>
  <si>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</si>
  <si>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</si>
  <si>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</si>
  <si>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</si>
  <si>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</si>
  <si>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</si>
  <si>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</si>
  <si>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</si>
  <si>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</si>
  <si>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</si>
  <si>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</si>
  <si>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</si>
  <si>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</si>
  <si>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</si>
  <si>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</si>
  <si>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</si>
  <si>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</si>
  <si>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</si>
  <si>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</si>
  <si>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</si>
  <si>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</si>
  <si>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</si>
  <si>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</si>
  <si>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Mediante Ord.  1089 del  05/06/2020 de Sr. Alcalde a Director (S) Serviu Región del Maule se remite ficha de postulación y antecedentes para presupuesto por parte de la Unidad de Costos.</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</si>
  <si>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</si>
  <si>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</si>
  <si>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</si>
  <si>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</si>
  <si>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</si>
  <si>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</si>
  <si>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</si>
  <si>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</si>
  <si>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</si>
  <si>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</si>
  <si>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</si>
  <si>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</si>
  <si>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</si>
  <si>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r>
      <t xml:space="preserve">MONTO APROBADO       </t>
    </r>
    <r>
      <rPr>
        <b/>
        <sz val="9"/>
        <rFont val="Arial"/>
        <family val="2"/>
      </rPr>
      <t xml:space="preserve">           </t>
    </r>
  </si>
  <si>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</si>
  <si>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</si>
  <si>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 xml:space="preserve">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</si>
  <si>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</si>
  <si>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</si>
  <si>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t>
  </si>
  <si>
    <r>
      <rPr>
        <b/>
        <sz val="9"/>
        <rFont val="Arial"/>
        <family val="2"/>
      </rPr>
      <t xml:space="preserve">22,02,2019, </t>
    </r>
    <r>
      <rPr>
        <sz val="9"/>
        <rFont val="Arial"/>
        <family val="2"/>
      </rPr>
      <t>mediante Ord. 485 del 21,02,2019</t>
    </r>
  </si>
  <si>
    <t>Con fecha 19,11,2019 se envia mediante correo electronico antecedentes de arquitectura a Toño para revisión de la parte electrica y para desarrollo de las especialidades// Sin movimientos mes de junio 2020//</t>
  </si>
  <si>
    <t>PROAS / Luis Rozas / Sergio Guerra</t>
  </si>
  <si>
    <t>21 Poniente Nº 608, Villa Magisterio</t>
  </si>
  <si>
    <t>Construcción 8va. Compañia de Bomberos de Talca</t>
  </si>
  <si>
    <t xml:space="preserve">Contempla la construcción de un cuartel Tipo 2 para la 8va Cia. de Bomberos, en el sector Magisterio </t>
  </si>
  <si>
    <t>En desarrollo</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</si>
  <si>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</si>
  <si>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</si>
  <si>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</si>
  <si>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</si>
  <si>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</si>
  <si>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</si>
  <si>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</si>
  <si>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</si>
  <si>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</si>
  <si>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</si>
  <si>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</si>
  <si>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</si>
  <si>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</si>
  <si>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</si>
  <si>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</si>
  <si>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</si>
  <si>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</si>
  <si>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</si>
  <si>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</si>
  <si>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</si>
  <si>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</si>
  <si>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</si>
  <si>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B</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</si>
  <si>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</si>
  <si>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</si>
  <si>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</si>
  <si>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</si>
  <si>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</si>
  <si>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</si>
  <si>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</si>
  <si>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</si>
  <si>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</si>
  <si>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</si>
  <si>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</si>
  <si>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</si>
  <si>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</si>
  <si>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</si>
  <si>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</si>
  <si>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En proceso de tramitación total de Modificación de Convenio para efectuar 3er llamado a licitación</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</si>
  <si>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</si>
  <si>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</si>
  <si>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</si>
  <si>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</si>
  <si>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</si>
  <si>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</si>
  <si>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</si>
  <si>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</si>
  <si>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</si>
  <si>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</si>
  <si>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</si>
  <si>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</si>
  <si>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</si>
  <si>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Nor-Oriente de la Comuna de Talca</t>
  </si>
  <si>
    <t>SPD Sistema de Teleprotección Sector Norte (Caserío Lircay) de la Comuna de Talca</t>
  </si>
  <si>
    <t>Calle 21 Oriente con Avenida San Miguel//Calle 9 Norte con 16 Oriente//Calle 17 Norte con 16 Oriente//Calle 9 Norte con 14 Oriente</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</si>
  <si>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</si>
  <si>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</si>
  <si>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 xml:space="preserve">El presente proyecto constituye una alternativa de mejoramiento de la situación de seguridad del Sector Nororiente de Talca, considerando la intervención situacional como un mecanismo clave para dichos fines. Se define un propósito específico consistente en la implementación de un sistema de teleprotección en el sector Nororiente de Talca, el cual hoy reviste un carácter de especial preocupación por la sensación de inseguridad asociada a la presencia de DMCS, los cuales se despliegan de manera preocupante en las distintas poblaciones y villas presentes en este sector.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</si>
  <si>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</si>
  <si>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</si>
  <si>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</si>
  <si>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</si>
  <si>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</si>
  <si>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 xml:space="preserve">ID Licitación 653-47-LR20, publicada 14/08/2020, cierre 17/09/2020  </t>
  </si>
  <si>
    <t xml:space="preserve">ID Licitación 653-46-LQ20, publicada 14/08/2020, cierre 16/09/2020  </t>
  </si>
  <si>
    <t xml:space="preserve">ID Licitación 653-45-LQ20, publicada 14/08/2020, cierre 15/09/2020  </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</si>
  <si>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</si>
  <si>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</si>
  <si>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</si>
  <si>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</si>
  <si>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</si>
  <si>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</si>
  <si>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</si>
  <si>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 xml:space="preserve">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</si>
  <si>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</si>
  <si>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</si>
  <si>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</si>
  <si>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</si>
  <si>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</si>
  <si>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</si>
  <si>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</si>
  <si>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</si>
  <si>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</si>
  <si>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</si>
  <si>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</si>
  <si>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</si>
  <si>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</si>
  <si>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</si>
  <si>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</si>
  <si>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Acta entrega de fecha 07,09,2020// Fecha de Inicio 07/09/2020 fecha de Término 05/12/2020</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</si>
  <si>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</si>
  <si>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</si>
  <si>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</si>
  <si>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</si>
  <si>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</si>
  <si>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</si>
  <si>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</si>
  <si>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</si>
  <si>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</si>
  <si>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</si>
  <si>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</si>
  <si>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</si>
  <si>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2018-2019</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</si>
  <si>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</si>
  <si>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</si>
  <si>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</si>
  <si>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</si>
  <si>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</si>
  <si>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</si>
  <si>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</si>
  <si>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</si>
  <si>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</si>
  <si>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</si>
  <si>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</si>
  <si>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</si>
  <si>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</si>
  <si>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</si>
  <si>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</si>
  <si>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</si>
  <si>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</si>
  <si>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Contrato firmado con fecha 31/08/2020, Acta de entrega de terreno del 16/09/2020, fecha de término 14/12/2020,</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</si>
  <si>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</si>
  <si>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 fecha 01,10,2020 IND envió borrador de convenio para revisión del municipio, se contestaron observaciones al documento, estamos a la espera de notificación para firma del documento</t>
  </si>
  <si>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t>
  </si>
  <si>
    <t>Construcción Planta Compostaje Municipal, Talca</t>
  </si>
  <si>
    <t>PMB Residuos Sólidos 2019</t>
  </si>
  <si>
    <t>Sector de Huilliborgoa, Ruta K-514 s/n</t>
  </si>
  <si>
    <t>Con contrato firmado// En espera de entrega de terreno para inicio de obras.</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</si>
  <si>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</si>
  <si>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</si>
  <si>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</si>
  <si>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</si>
  <si>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</si>
  <si>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</si>
  <si>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</si>
  <si>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</si>
  <si>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</si>
  <si>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</si>
  <si>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</si>
  <si>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</si>
  <si>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Calle Libertad Nº 1, Secotor Huilquilemu</t>
  </si>
  <si>
    <t>PMB Tradicional 2019</t>
  </si>
  <si>
    <t>F.N.D.R.</t>
  </si>
  <si>
    <t>Construccion Soluciones Sanitarias Huilquilemu, código BIP 20.152.723-0</t>
  </si>
  <si>
    <t>Loretto Ramírez</t>
  </si>
  <si>
    <t>Construcción Soluciones Sanitarias Panguilemo , código BIP 20.157.270-0</t>
  </si>
  <si>
    <t>EN VIAS DE POSTULACION</t>
  </si>
  <si>
    <t>Construcción Soluciones Sanitarias Palmira,  código BIP 20.152.622-0</t>
  </si>
  <si>
    <t>Palmira</t>
  </si>
  <si>
    <t>Cuenta  con la Resolucion  favorable del MOP, se encuentra  en actualización de antecedentes para presentar al SSM para  su aprobación.  Una vez que se cuente con  la Resolución favorable del SSM se solicitará financiamiento  al MIDESO, se estima para fines del 2020.</t>
  </si>
  <si>
    <t xml:space="preserve">Huilliborgoa </t>
  </si>
  <si>
    <t>Municipal 2020</t>
  </si>
  <si>
    <t>Diseño Mejoramiento y Ampliacion   APR Villa Illinois</t>
  </si>
  <si>
    <t>Municipal 2019</t>
  </si>
  <si>
    <t>MUNICIPAL</t>
  </si>
  <si>
    <t>ESTADO ACTUAL 30,09,2020</t>
  </si>
  <si>
    <t>“Mejoramiento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</si>
  <si>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</si>
  <si>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</si>
  <si>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</si>
  <si>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t>
  </si>
  <si>
    <t>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</si>
  <si>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</si>
  <si>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</si>
  <si>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</si>
  <si>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</si>
  <si>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</si>
  <si>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</si>
  <si>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</si>
  <si>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Se reciben observaciones por parte del GORE el 21/11/2019. Se dio respuesta a observaciones el 07,09,2020. Rate FI 30/09/2020.</t>
  </si>
  <si>
    <t>RATE FI el 17/08/2020. Respuesta a observaciones el 25/08/2020 mediante Ord. 1504 del 24/08/2020.  RATE FI el 08/09/2020. Se da respuesa el 28/09/2020 mediante Ord. 1745 del 28/09/2020.</t>
  </si>
  <si>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 Sin movimientos mes de junio- septiembre  2020</t>
  </si>
  <si>
    <t>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t>
  </si>
  <si>
    <t>31,10,2020</t>
  </si>
  <si>
    <t>ESTADO AL 31,10,2020</t>
  </si>
  <si>
    <r>
      <t xml:space="preserve">Acta de Evaluación Nº 1 del 10/09/2020. Se da respuesta el 29/09/2020 mediante Ord. 1744 del 28/09/2020. </t>
    </r>
    <r>
      <rPr>
        <sz val="9"/>
        <color indexed="10"/>
        <rFont val="Arial"/>
        <family val="2"/>
      </rPr>
      <t>Acta de Evaluación Nº 2 del 02/10/2020. Se da respuesta el 20/10/2020 mediante Ord. 1895 del 16/10/2020.</t>
    </r>
  </si>
  <si>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</si>
  <si>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</si>
  <si>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</si>
  <si>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r>
      <t>Medinate Ord. 354 del 03/09/2020 de Sepclan a Sr. Alcalde se solicita aprobación del Concejo Municipal de los costos de operación y mantención del proyecto.</t>
    </r>
    <r>
      <rPr>
        <sz val="9"/>
        <color indexed="10"/>
        <rFont val="Arial"/>
        <family val="2"/>
      </rPr>
      <t xml:space="preserve">  Mediante Ord. 397 del 07/10/2020 de Secretaria Comunal de Planificación a Sr. Alcalde se solicita aprobación del Concejo Municipal del costo de reinversión de la obra de acuerdo a observación recibida.</t>
    </r>
  </si>
  <si>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</si>
  <si>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</si>
  <si>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</si>
  <si>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</si>
  <si>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</si>
  <si>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</si>
  <si>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r>
      <t xml:space="preserve">Con fecha 07,09,2020 se ingresa expediente a Dirección de Obras para obtención de Permiso de Obra Menor Simple. Mediante Ord. 381 del 23/09/2020 de Secplan a Sr. Alcalde se solicita cancelación de derechos municipales por concpeto de Permiso de Obra Menor Simple. </t>
    </r>
    <r>
      <rPr>
        <sz val="9"/>
        <color indexed="10"/>
        <rFont val="Arial"/>
        <family val="2"/>
      </rPr>
      <t xml:space="preserve">Con fecha 20/10/2020 se cancelan derechos municipales por concepto de Permiso de Obra Menor Simple. </t>
    </r>
  </si>
  <si>
    <r>
      <t xml:space="preserve">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t>
    </r>
    <r>
      <rPr>
        <sz val="9"/>
        <color indexed="10"/>
        <rFont val="Arial"/>
        <family val="2"/>
      </rPr>
      <t>Mediante Ord. 399 de fecha 08/10/2020 de Secretaria Comunal de Planificación se responde a Directora de Obras, por evaluación estructural solicitada.</t>
    </r>
  </si>
  <si>
    <t>01/10/2020 mediante Memo Nº 22 del 01/10/2020</t>
  </si>
  <si>
    <r>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t>
    </r>
    <r>
      <rPr>
        <sz val="9"/>
        <color indexed="10"/>
        <rFont val="Arial"/>
        <family val="2"/>
      </rPr>
      <t xml:space="preserve">Mediante Ord. 1771  del 29/10/2020 de Alcalde a Jefe División de Presupuesto GORE Maule se remite Estado de Pago Nº 3.  Mediante Ord. 1772  del 29/10/2020 de Alcalde a Jefe División de Presupuesto GORE Maule se remite Estado de Pago Nº 4, devolución de retenciones. </t>
    </r>
  </si>
  <si>
    <r>
      <t xml:space="preserve">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t>
    </r>
    <r>
      <rPr>
        <sz val="9"/>
        <color indexed="10"/>
        <rFont val="Arial"/>
        <family val="2"/>
      </rPr>
      <t xml:space="preserve">D.A. 3408 del 22/10/2020 adjudica a Ingetalk Ltda, con un plazo de ejecución de 90 dias corridos. </t>
    </r>
  </si>
  <si>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</si>
  <si>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</si>
  <si>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</si>
  <si>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</si>
  <si>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</si>
  <si>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</si>
  <si>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DA de adjudicación Nº 3422 de fecha 22,10,2020 a Constructora Belarmino Jara Limitada//</t>
  </si>
  <si>
    <r>
      <t xml:space="preserve">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t>
    </r>
    <r>
      <rPr>
        <sz val="9"/>
        <color indexed="10"/>
        <rFont val="Arial"/>
        <family val="2"/>
      </rPr>
      <t>Licitación publicada 14/10/2020, ID 2295-69-LP20, fecha de cierre 05/11/2020.</t>
    </r>
  </si>
  <si>
    <t>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t>
  </si>
  <si>
    <r>
      <t xml:space="preserve">Con fecha 01,09,2020 se ingresa expediente a Dirección de Obras para obtención de Permiso de Obra Menor Simple.  Mediante Ord. 386 del 29/09/2020 de Secplan a Sr. Alcalde se solicita cancelación de derechos municipales por concepto de Permiso de Obra Menor Simple.  </t>
    </r>
    <r>
      <rPr>
        <sz val="9"/>
        <color indexed="10"/>
        <rFont val="Arial"/>
        <family val="2"/>
      </rPr>
      <t>Licitación publicada 30/10/2020, ID 2295-74-LP20, cierra 19/11/2020.</t>
    </r>
  </si>
  <si>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</si>
  <si>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</si>
  <si>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</si>
  <si>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</si>
  <si>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</si>
  <si>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</si>
  <si>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</si>
  <si>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r>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t>
    </r>
    <r>
      <rPr>
        <sz val="9"/>
        <color indexed="10"/>
        <rFont val="Arial"/>
        <family val="2"/>
      </rPr>
      <t xml:space="preserve">Mediante Ord. 2731 del 21/10/2020 del Jefe de División de Presupuesto e Inversión Regional del Gobierno Regional del Maule autoriza modificación del proyecto. </t>
    </r>
  </si>
  <si>
    <r>
      <t xml:space="preserve">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t>
    </r>
    <r>
      <rPr>
        <sz val="10"/>
        <color indexed="10"/>
        <rFont val="Arial"/>
        <family val="2"/>
      </rPr>
      <t xml:space="preserve"> Avance físico del 9% al 28/10/2020.</t>
    </r>
  </si>
  <si>
    <t>Convenio de fecha 13,10,2020</t>
  </si>
  <si>
    <r>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t>
    </r>
    <r>
      <rPr>
        <sz val="9"/>
        <color indexed="10"/>
        <rFont val="Arial"/>
        <family val="2"/>
      </rPr>
      <t xml:space="preserve"> Ord. 2367 del 11/09/2020 se apruebe aumento de recursos por un monto de $148.063.470.</t>
    </r>
  </si>
  <si>
    <t xml:space="preserve">Convenio firmado por Sr. Alcalde, se encuentra en proceso de inscripción de la prohibición de enajenar en el Conservador de Bienes Raíces de Talca// </t>
  </si>
  <si>
    <r>
      <rPr>
        <sz val="10"/>
        <rFont val="Arial"/>
        <family val="2"/>
      </rPr>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t>
    </r>
    <r>
      <rPr>
        <sz val="10"/>
        <color indexed="10"/>
        <rFont val="Arial"/>
        <family val="2"/>
      </rPr>
      <t>/ A la espera de Convenio.</t>
    </r>
  </si>
  <si>
    <r>
      <rPr>
        <sz val="10"/>
        <rFont val="Arial"/>
        <family val="2"/>
      </rPr>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t>
    </r>
    <r>
      <rPr>
        <sz val="10"/>
        <color indexed="10"/>
        <rFont val="Arial"/>
        <family val="2"/>
      </rPr>
      <t xml:space="preserve">  Elegible desde el 17/09/2020.</t>
    </r>
  </si>
  <si>
    <r>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t>
    </r>
    <r>
      <rPr>
        <sz val="10"/>
        <color indexed="10"/>
        <rFont val="Arial"/>
        <family val="2"/>
      </rPr>
      <t>/En el mes de octubre se retoma el  proyecto para subsanar observaciones por parte de arquitectura y presupuesto, considerando que desde el Depto de Seguridad Municipal hicieron modificaciones al proyecto agregando mayor información y cantidad de elementos.</t>
    </r>
  </si>
  <si>
    <r>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t>
    </r>
    <r>
      <rPr>
        <sz val="9"/>
        <color indexed="10"/>
        <rFont val="Arial"/>
        <family val="2"/>
      </rPr>
      <t xml:space="preserve">/ Mes de octubre Sin movimiento
</t>
    </r>
  </si>
  <si>
    <r>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t>
    </r>
    <r>
      <rPr>
        <sz val="9"/>
        <color indexed="10"/>
        <rFont val="Arial"/>
        <family val="2"/>
      </rPr>
      <t>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t>
    </r>
  </si>
  <si>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t>
    </r>
    <r>
      <rPr>
        <sz val="9"/>
        <color indexed="10"/>
        <rFont val="Arial"/>
        <family val="2"/>
      </rPr>
      <t xml:space="preserve">En proceso de respuestas a observaciones. </t>
    </r>
  </si>
  <si>
    <r>
      <t xml:space="preserve">Se postula mediante ORD N° 1362 de fecha 31,07,2020 //Antecedentes técnicos proporcionados por porfesionales de Departamento Seguridad Pública//Se Reciben observaciones con fecha 26/08/2020 y se envian a equipo técnico con fecha 28/08/2020/ Se responden observaciones a URS con fecha 10/09/2020/ Con fecha 21/09/2020 se reciben observaciones Nivel Central y se envía con misma fecha a equipo técnico Municipal para subsanación. </t>
    </r>
    <r>
      <rPr>
        <sz val="10"/>
        <color indexed="10"/>
        <rFont val="Arial"/>
        <family val="2"/>
      </rPr>
      <t>Se elimina proyecto de plataforma PMU a solicitud de Departamento de Seguridad Municipal//</t>
    </r>
  </si>
  <si>
    <r>
      <t xml:space="preserve">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t>
    </r>
    <r>
      <rPr>
        <sz val="10"/>
        <color indexed="10"/>
        <rFont val="Arial"/>
        <family val="2"/>
      </rPr>
      <t>A la espera de respuestas por parte de Departamento de seguridad Municipal, para dar respuesta a observaciones//</t>
    </r>
  </si>
  <si>
    <t>En proceso de  Recepción  Provisoria  por parte de la DOM  . Nuevosur recepcionó la Obra .</t>
  </si>
  <si>
    <r>
      <t xml:space="preserve">Acta entrega de terreno 21.08.2020/  </t>
    </r>
    <r>
      <rPr>
        <sz val="10"/>
        <color indexed="10"/>
        <rFont val="Arial"/>
        <family val="2"/>
      </rPr>
      <t>Porcentaje de avance 45%.</t>
    </r>
  </si>
  <si>
    <t>SOLO APROBADOS TECNICAMENTE</t>
  </si>
  <si>
    <t>Traslado y  Reemplazo Tramos Impulsión y Red Agua Potable Calle Libertad 1 APR Huilquilemu</t>
  </si>
  <si>
    <t>PENDIENTE, en espera de la Ejecución del Alcantarillado de Huilquilemu.</t>
  </si>
  <si>
    <t>Publicada  Licitación en Mercado Público</t>
  </si>
  <si>
    <r>
      <t xml:space="preserve">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t>
    </r>
    <r>
      <rPr>
        <sz val="10"/>
        <color indexed="10"/>
        <rFont val="Arial"/>
        <family val="2"/>
      </rPr>
      <t>ID : 2295-71-LR20, publicada 23/10/2020, cierra 10/12/2020</t>
    </r>
  </si>
  <si>
    <r>
      <t>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t>
    </r>
    <r>
      <rPr>
        <sz val="10"/>
        <color indexed="10"/>
        <rFont val="Arial"/>
        <family val="2"/>
      </rPr>
      <t>En revisión   encuesta poblacional realizada a   Panguilemo con su Registro social de Hogares. Evaluación económica terminada cuyo resultado  dependerá de la encuesta y del presupuesto . Está programada la postulación al MIDESO para el segundo semestre de este año.</t>
    </r>
  </si>
  <si>
    <t xml:space="preserve">Estudio Hidrogeológico  Huilliborgoa </t>
  </si>
  <si>
    <r>
      <rPr>
        <sz val="10"/>
        <color indexed="10"/>
        <rFont val="Arial"/>
        <family val="2"/>
      </rPr>
      <t>Porcentaje de avance 25 % .</t>
    </r>
    <r>
      <rPr>
        <sz val="10"/>
        <rFont val="Arial"/>
        <family val="2"/>
      </rPr>
      <t xml:space="preserve"> Fecha de término segundo semestre 2020</t>
    </r>
  </si>
  <si>
    <r>
      <rPr>
        <sz val="10"/>
        <color indexed="10"/>
        <rFont val="Arial"/>
        <family val="2"/>
      </rPr>
      <t>Porcentaje de un avance 80%.</t>
    </r>
    <r>
      <rPr>
        <sz val="10"/>
        <rFont val="Arial"/>
        <family val="2"/>
      </rPr>
      <t xml:space="preserve"> Fecha de término segundo semestre 2020</t>
    </r>
  </si>
  <si>
    <t xml:space="preserve"> ESTADO ACTUAL 31,10,2020</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</si>
</sst>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10"/>
      <name val="Century Gothic"/>
      <family val="2"/>
    </font>
    <font>
      <b/>
      <sz val="16"/>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
      <sz val="10"/>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right style="thin"/>
      <top style="thin"/>
      <bottom style="thin"/>
    </border>
    <border>
      <left style="thin"/>
      <right/>
      <top style="thin"/>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
      <left/>
      <right style="medium"/>
      <top style="thin"/>
      <bottom/>
    </border>
    <border>
      <left style="medium"/>
      <right/>
      <top/>
      <bottom style="thin"/>
    </border>
    <border>
      <left/>
      <right/>
      <top/>
      <bottom style="thin"/>
    </border>
    <border>
      <left/>
      <right style="medium"/>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79">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justify" vertical="center" wrapText="1"/>
    </xf>
    <xf numFmtId="0" fontId="0" fillId="32" borderId="0" xfId="0" applyFill="1" applyAlignment="1">
      <alignment/>
    </xf>
    <xf numFmtId="188" fontId="4" fillId="0" borderId="10" xfId="51" applyNumberFormat="1" applyFont="1" applyBorder="1" applyAlignment="1">
      <alignment horizontal="justify" vertical="center" wrapText="1"/>
    </xf>
    <xf numFmtId="18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198" fontId="9" fillId="13" borderId="11" xfId="0" applyNumberFormat="1"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8" fontId="4" fillId="0" borderId="10" xfId="0" applyNumberFormat="1" applyFont="1" applyFill="1" applyBorder="1" applyAlignment="1">
      <alignment horizontal="justify" vertical="center" wrapText="1"/>
    </xf>
    <xf numFmtId="0" fontId="4" fillId="33" borderId="0" xfId="0" applyFont="1" applyFill="1" applyAlignment="1">
      <alignment/>
    </xf>
    <xf numFmtId="0" fontId="4" fillId="33" borderId="0" xfId="0" applyFont="1" applyFill="1" applyBorder="1" applyAlignment="1">
      <alignment/>
    </xf>
    <xf numFmtId="0" fontId="9" fillId="33" borderId="0" xfId="0" applyFont="1" applyFill="1" applyBorder="1" applyAlignment="1">
      <alignment horizontal="center" vertical="center" wrapText="1"/>
    </xf>
    <xf numFmtId="0" fontId="9" fillId="22" borderId="13" xfId="0" applyFont="1" applyFill="1" applyBorder="1" applyAlignment="1">
      <alignment horizontal="center" vertical="center" wrapText="1"/>
    </xf>
    <xf numFmtId="0" fontId="9" fillId="22" borderId="12" xfId="0" applyFont="1" applyFill="1" applyBorder="1" applyAlignment="1">
      <alignment horizontal="center" vertical="center" wrapText="1"/>
    </xf>
    <xf numFmtId="188" fontId="4" fillId="34" borderId="12" xfId="51"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198" fontId="9" fillId="22" borderId="12" xfId="0" applyNumberFormat="1" applyFont="1" applyFill="1" applyBorder="1" applyAlignment="1">
      <alignment horizontal="center" vertical="center" wrapText="1"/>
    </xf>
    <xf numFmtId="198" fontId="9" fillId="22" borderId="14" xfId="0" applyNumberFormat="1" applyFont="1" applyFill="1" applyBorder="1" applyAlignment="1">
      <alignment horizontal="center" vertical="center" wrapText="1"/>
    </xf>
    <xf numFmtId="188" fontId="9" fillId="22" borderId="14" xfId="51" applyNumberFormat="1" applyFont="1" applyFill="1" applyBorder="1" applyAlignment="1">
      <alignment horizontal="center" vertical="center" wrapText="1"/>
    </xf>
    <xf numFmtId="0" fontId="9" fillId="35" borderId="15" xfId="0" applyFont="1" applyFill="1" applyBorder="1" applyAlignment="1">
      <alignment horizontal="center" vertical="center" textRotation="90" wrapText="1"/>
    </xf>
    <xf numFmtId="0" fontId="9" fillId="35"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88" fontId="4" fillId="0" borderId="10" xfId="51" applyNumberFormat="1" applyFont="1" applyFill="1" applyBorder="1" applyAlignment="1">
      <alignment vertical="center" wrapText="1"/>
    </xf>
    <xf numFmtId="0" fontId="9"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0"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8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3" borderId="0" xfId="0" applyFont="1" applyFill="1" applyAlignment="1">
      <alignment horizontal="justify" vertical="center" wrapText="1"/>
    </xf>
    <xf numFmtId="204" fontId="4" fillId="0" borderId="10" xfId="49" applyNumberFormat="1" applyFont="1" applyBorder="1" applyAlignment="1">
      <alignment horizontal="justify" vertical="center" wrapText="1"/>
    </xf>
    <xf numFmtId="0" fontId="4" fillId="0" borderId="19" xfId="0" applyFont="1" applyBorder="1" applyAlignment="1">
      <alignment horizontal="justify" vertical="center" wrapText="1"/>
    </xf>
    <xf numFmtId="0" fontId="9" fillId="0" borderId="19" xfId="0" applyFont="1" applyBorder="1" applyAlignment="1">
      <alignment horizontal="justify" vertical="center" wrapText="1"/>
    </xf>
    <xf numFmtId="0" fontId="4" fillId="0" borderId="19" xfId="0" applyFont="1" applyFill="1" applyBorder="1" applyAlignment="1">
      <alignment horizontal="justify" vertical="center" wrapText="1"/>
    </xf>
    <xf numFmtId="188" fontId="4" fillId="0" borderId="19" xfId="51" applyNumberFormat="1" applyFont="1" applyBorder="1" applyAlignment="1">
      <alignment horizontal="justify" vertical="center" wrapText="1"/>
    </xf>
    <xf numFmtId="204" fontId="4" fillId="0" borderId="19" xfId="49" applyNumberFormat="1" applyFont="1" applyBorder="1" applyAlignment="1">
      <alignment horizontal="justify" vertical="center" wrapText="1"/>
    </xf>
    <xf numFmtId="0" fontId="4" fillId="33" borderId="19" xfId="0" applyFont="1" applyFill="1" applyBorder="1" applyAlignment="1">
      <alignment horizontal="justify" vertical="center" wrapText="1"/>
    </xf>
    <xf numFmtId="188" fontId="4" fillId="0" borderId="19" xfId="0" applyNumberFormat="1" applyFont="1" applyFill="1" applyBorder="1" applyAlignment="1">
      <alignment horizontal="justify" vertical="center" wrapText="1"/>
    </xf>
    <xf numFmtId="18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0" fontId="9" fillId="0" borderId="10" xfId="0" applyFont="1" applyFill="1" applyBorder="1" applyAlignment="1">
      <alignment horizontal="justify" vertical="center" wrapText="1"/>
    </xf>
    <xf numFmtId="202" fontId="4" fillId="0" borderId="10" xfId="0" applyNumberFormat="1" applyFont="1" applyBorder="1" applyAlignment="1">
      <alignment horizontal="justify" vertical="center" wrapText="1"/>
    </xf>
    <xf numFmtId="0" fontId="9" fillId="0" borderId="20" xfId="0" applyFont="1" applyBorder="1" applyAlignment="1">
      <alignment horizontal="center"/>
    </xf>
    <xf numFmtId="0" fontId="4" fillId="33" borderId="20" xfId="0" applyFont="1" applyFill="1" applyBorder="1" applyAlignment="1">
      <alignment/>
    </xf>
    <xf numFmtId="0" fontId="9" fillId="0" borderId="20" xfId="0" applyFont="1" applyBorder="1" applyAlignment="1">
      <alignment horizontal="center" vertical="center" textRotation="90" wrapText="1"/>
    </xf>
    <xf numFmtId="0" fontId="9" fillId="0" borderId="20" xfId="0" applyFont="1" applyBorder="1" applyAlignment="1">
      <alignment horizontal="center" vertical="center" textRotation="90"/>
    </xf>
    <xf numFmtId="0" fontId="4" fillId="36" borderId="0" xfId="0" applyFont="1" applyFill="1" applyBorder="1" applyAlignment="1">
      <alignment/>
    </xf>
    <xf numFmtId="0" fontId="4" fillId="13" borderId="21" xfId="0" applyFont="1" applyFill="1" applyBorder="1" applyAlignment="1">
      <alignment horizontal="center" vertical="center" textRotation="90" wrapText="1"/>
    </xf>
    <xf numFmtId="0" fontId="4" fillId="13" borderId="22" xfId="0" applyFont="1" applyFill="1" applyBorder="1" applyAlignment="1">
      <alignment horizontal="center" vertical="center" textRotation="90" wrapText="1"/>
    </xf>
    <xf numFmtId="0" fontId="4" fillId="13" borderId="22" xfId="0" applyFont="1" applyFill="1" applyBorder="1" applyAlignment="1">
      <alignment vertical="center" textRotation="90" wrapText="1"/>
    </xf>
    <xf numFmtId="0" fontId="4" fillId="13" borderId="22"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22" borderId="22" xfId="0" applyFont="1" applyFill="1" applyBorder="1" applyAlignment="1">
      <alignment horizontal="center" vertical="center" wrapText="1"/>
    </xf>
    <xf numFmtId="188" fontId="4" fillId="34" borderId="22" xfId="51" applyNumberFormat="1" applyFont="1" applyFill="1" applyBorder="1" applyAlignment="1">
      <alignment horizontal="center" vertical="center" wrapText="1"/>
    </xf>
    <xf numFmtId="0" fontId="9" fillId="34" borderId="22" xfId="0" applyFont="1" applyFill="1" applyBorder="1" applyAlignment="1">
      <alignment horizontal="center" vertical="center" wrapText="1"/>
    </xf>
    <xf numFmtId="198" fontId="9" fillId="22" borderId="22" xfId="0" applyNumberFormat="1" applyFont="1" applyFill="1" applyBorder="1" applyAlignment="1">
      <alignment horizontal="center" vertical="center" wrapText="1"/>
    </xf>
    <xf numFmtId="188" fontId="9" fillId="22" borderId="22" xfId="51" applyNumberFormat="1" applyFont="1" applyFill="1" applyBorder="1" applyAlignment="1">
      <alignment horizontal="center" vertical="center" wrapText="1"/>
    </xf>
    <xf numFmtId="0" fontId="9" fillId="35" borderId="22" xfId="0" applyFont="1" applyFill="1" applyBorder="1" applyAlignment="1">
      <alignment horizontal="center" vertical="center" textRotation="90" wrapText="1"/>
    </xf>
    <xf numFmtId="0" fontId="9" fillId="13" borderId="10" xfId="0" applyFont="1" applyFill="1" applyBorder="1" applyAlignment="1">
      <alignment horizontal="center" vertical="center" wrapText="1"/>
    </xf>
    <xf numFmtId="198" fontId="9"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3" borderId="11" xfId="0" applyFont="1" applyFill="1" applyBorder="1" applyAlignment="1">
      <alignment horizontal="justify" vertical="center" wrapText="1"/>
    </xf>
    <xf numFmtId="0" fontId="4" fillId="37"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4" fillId="0" borderId="10" xfId="0" applyNumberFormat="1" applyFont="1" applyBorder="1" applyAlignment="1">
      <alignment horizontal="justify" vertical="center" wrapText="1"/>
    </xf>
    <xf numFmtId="224" fontId="4" fillId="0" borderId="10" xfId="0" applyNumberFormat="1" applyFont="1" applyFill="1" applyBorder="1" applyAlignment="1">
      <alignment horizontal="justify" vertical="center" wrapText="1"/>
    </xf>
    <xf numFmtId="18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9"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9" fillId="0" borderId="23" xfId="0" applyFont="1" applyFill="1" applyBorder="1" applyAlignment="1">
      <alignment/>
    </xf>
    <xf numFmtId="0" fontId="9" fillId="0" borderId="24"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xf>
    <xf numFmtId="0" fontId="9" fillId="33" borderId="25" xfId="0" applyFont="1" applyFill="1" applyBorder="1" applyAlignment="1">
      <alignment/>
    </xf>
    <xf numFmtId="0" fontId="4" fillId="33" borderId="26"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9" fillId="22" borderId="10" xfId="0" applyFont="1" applyFill="1" applyBorder="1" applyAlignment="1">
      <alignment horizontal="center" vertical="center" wrapText="1"/>
    </xf>
    <xf numFmtId="188" fontId="4" fillId="34" borderId="10" xfId="51"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198" fontId="9" fillId="22" borderId="10" xfId="0" applyNumberFormat="1" applyFont="1" applyFill="1" applyBorder="1" applyAlignment="1">
      <alignment horizontal="center" vertical="center" wrapText="1"/>
    </xf>
    <xf numFmtId="188" fontId="9" fillId="22" borderId="10" xfId="51" applyNumberFormat="1" applyFont="1" applyFill="1" applyBorder="1" applyAlignment="1">
      <alignment horizontal="center" vertical="center" wrapText="1"/>
    </xf>
    <xf numFmtId="0" fontId="9" fillId="35"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9" fillId="38" borderId="0" xfId="0" applyFont="1" applyFill="1" applyBorder="1" applyAlignment="1">
      <alignment horizontal="center" vertical="center" textRotation="90" wrapText="1"/>
    </xf>
    <xf numFmtId="0" fontId="4" fillId="0" borderId="0" xfId="0" applyFont="1" applyAlignment="1">
      <alignment horizontal="center" textRotation="90"/>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9" fillId="39" borderId="0" xfId="0" applyFont="1" applyFill="1" applyBorder="1" applyAlignment="1">
      <alignment horizontal="center" vertical="center"/>
    </xf>
    <xf numFmtId="0" fontId="4" fillId="39" borderId="0" xfId="0" applyFont="1" applyFill="1" applyBorder="1" applyAlignment="1">
      <alignment/>
    </xf>
    <xf numFmtId="0" fontId="4" fillId="13" borderId="27" xfId="0" applyFont="1" applyFill="1" applyBorder="1" applyAlignment="1">
      <alignment horizontal="center" vertical="center" textRotation="90" wrapText="1"/>
    </xf>
    <xf numFmtId="0" fontId="4" fillId="13" borderId="28" xfId="0" applyFont="1" applyFill="1" applyBorder="1" applyAlignment="1">
      <alignment horizontal="center" vertical="center" textRotation="90" wrapText="1"/>
    </xf>
    <xf numFmtId="0" fontId="4" fillId="13" borderId="28" xfId="0" applyFont="1" applyFill="1" applyBorder="1" applyAlignment="1">
      <alignment horizontal="center" vertical="center" wrapText="1"/>
    </xf>
    <xf numFmtId="0" fontId="9" fillId="13" borderId="28" xfId="0" applyFont="1" applyFill="1" applyBorder="1" applyAlignment="1">
      <alignment horizontal="center" vertical="center" wrapText="1"/>
    </xf>
    <xf numFmtId="0" fontId="9" fillId="39" borderId="28" xfId="0" applyFont="1" applyFill="1" applyBorder="1" applyAlignment="1">
      <alignment horizontal="center" vertical="center" wrapText="1"/>
    </xf>
    <xf numFmtId="0" fontId="9" fillId="22" borderId="29" xfId="0" applyFont="1" applyFill="1" applyBorder="1" applyAlignment="1">
      <alignment horizontal="center" vertical="center" wrapText="1"/>
    </xf>
    <xf numFmtId="0" fontId="9" fillId="22" borderId="28" xfId="0" applyFont="1" applyFill="1" applyBorder="1" applyAlignment="1">
      <alignment horizontal="center" vertical="center" wrapText="1"/>
    </xf>
    <xf numFmtId="188" fontId="4" fillId="34" borderId="28" xfId="51" applyNumberFormat="1" applyFont="1" applyFill="1" applyBorder="1" applyAlignment="1">
      <alignment horizontal="center" vertical="center" wrapText="1"/>
    </xf>
    <xf numFmtId="0" fontId="9" fillId="34" borderId="28" xfId="0" applyFont="1" applyFill="1" applyBorder="1" applyAlignment="1">
      <alignment horizontal="center" vertical="center" wrapText="1"/>
    </xf>
    <xf numFmtId="198" fontId="9" fillId="22" borderId="28" xfId="0" applyNumberFormat="1" applyFont="1" applyFill="1" applyBorder="1" applyAlignment="1">
      <alignment horizontal="center" vertical="center" wrapText="1"/>
    </xf>
    <xf numFmtId="198" fontId="9" fillId="22" borderId="30" xfId="0" applyNumberFormat="1" applyFont="1" applyFill="1" applyBorder="1" applyAlignment="1">
      <alignment horizontal="center" vertical="center" wrapText="1"/>
    </xf>
    <xf numFmtId="188" fontId="9" fillId="22" borderId="30" xfId="51" applyNumberFormat="1" applyFont="1" applyFill="1" applyBorder="1" applyAlignment="1">
      <alignment horizontal="center" vertical="center" wrapText="1"/>
    </xf>
    <xf numFmtId="0" fontId="9" fillId="35" borderId="27" xfId="0" applyFont="1" applyFill="1" applyBorder="1" applyAlignment="1">
      <alignment horizontal="center" vertical="center" textRotation="90" wrapText="1"/>
    </xf>
    <xf numFmtId="0" fontId="9" fillId="35" borderId="28" xfId="0" applyFont="1" applyFill="1" applyBorder="1" applyAlignment="1">
      <alignment horizontal="center" vertical="center" textRotation="90" wrapText="1"/>
    </xf>
    <xf numFmtId="198" fontId="9" fillId="13" borderId="2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horizontal="justify" vertical="center" wrapText="1"/>
    </xf>
    <xf numFmtId="224" fontId="4" fillId="0" borderId="10" xfId="51" applyNumberFormat="1" applyFont="1" applyBorder="1" applyAlignment="1">
      <alignment horizontal="justify" vertical="center" wrapText="1"/>
    </xf>
    <xf numFmtId="0" fontId="4" fillId="33" borderId="10" xfId="0" applyFont="1" applyFill="1" applyBorder="1" applyAlignment="1">
      <alignment vertical="center" wrapText="1"/>
    </xf>
    <xf numFmtId="0" fontId="4" fillId="0" borderId="31" xfId="0" applyFont="1" applyFill="1" applyBorder="1" applyAlignment="1">
      <alignment/>
    </xf>
    <xf numFmtId="0" fontId="4" fillId="39" borderId="0" xfId="0" applyFont="1" applyFill="1" applyAlignment="1">
      <alignment/>
    </xf>
    <xf numFmtId="0" fontId="4" fillId="13" borderId="32" xfId="0" applyFont="1" applyFill="1" applyBorder="1" applyAlignment="1">
      <alignment horizontal="center" vertical="center" textRotation="90" wrapText="1"/>
    </xf>
    <xf numFmtId="0" fontId="4" fillId="13" borderId="33" xfId="0" applyFont="1" applyFill="1" applyBorder="1" applyAlignment="1">
      <alignment horizontal="center" vertical="center" textRotation="90" wrapText="1"/>
    </xf>
    <xf numFmtId="0" fontId="4" fillId="13" borderId="33"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9" fillId="22" borderId="34" xfId="0" applyFont="1" applyFill="1" applyBorder="1" applyAlignment="1">
      <alignment horizontal="center" vertical="center" wrapText="1"/>
    </xf>
    <xf numFmtId="0" fontId="9" fillId="22" borderId="33" xfId="0" applyFont="1" applyFill="1" applyBorder="1" applyAlignment="1">
      <alignment horizontal="center" vertical="center" wrapText="1"/>
    </xf>
    <xf numFmtId="188" fontId="9" fillId="34" borderId="33" xfId="51" applyNumberFormat="1" applyFont="1" applyFill="1" applyBorder="1" applyAlignment="1">
      <alignment horizontal="center" vertical="center" wrapText="1"/>
    </xf>
    <xf numFmtId="0" fontId="9" fillId="34" borderId="33" xfId="0" applyFont="1" applyFill="1" applyBorder="1" applyAlignment="1">
      <alignment horizontal="center" vertical="center" wrapText="1"/>
    </xf>
    <xf numFmtId="198" fontId="9" fillId="22" borderId="33" xfId="0" applyNumberFormat="1" applyFont="1" applyFill="1" applyBorder="1" applyAlignment="1">
      <alignment horizontal="center" vertical="center" wrapText="1"/>
    </xf>
    <xf numFmtId="198" fontId="9" fillId="22" borderId="35" xfId="0" applyNumberFormat="1" applyFont="1" applyFill="1" applyBorder="1" applyAlignment="1">
      <alignment horizontal="center" vertical="center" wrapText="1"/>
    </xf>
    <xf numFmtId="188" fontId="9" fillId="22" borderId="35" xfId="51" applyNumberFormat="1" applyFont="1" applyFill="1" applyBorder="1" applyAlignment="1">
      <alignment horizontal="center" vertical="center" wrapText="1"/>
    </xf>
    <xf numFmtId="0" fontId="9" fillId="35" borderId="36" xfId="0" applyFont="1" applyFill="1" applyBorder="1" applyAlignment="1">
      <alignment horizontal="center" vertical="center" textRotation="90" wrapText="1"/>
    </xf>
    <xf numFmtId="0" fontId="9" fillId="35" borderId="33" xfId="0" applyFont="1" applyFill="1" applyBorder="1" applyAlignment="1">
      <alignment horizontal="center" vertical="center" textRotation="90" wrapText="1"/>
    </xf>
    <xf numFmtId="0" fontId="9" fillId="33" borderId="35" xfId="0" applyFont="1" applyFill="1" applyBorder="1" applyAlignment="1">
      <alignment horizontal="center" vertical="center" wrapText="1"/>
    </xf>
    <xf numFmtId="198" fontId="9" fillId="13" borderId="33" xfId="0" applyNumberFormat="1" applyFont="1" applyFill="1" applyBorder="1" applyAlignment="1">
      <alignment horizontal="center" vertical="center" wrapText="1"/>
    </xf>
    <xf numFmtId="188" fontId="4" fillId="0" borderId="10" xfId="51" applyNumberFormat="1" applyFont="1" applyBorder="1" applyAlignment="1">
      <alignment vertical="center"/>
    </xf>
    <xf numFmtId="204"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76" fontId="0" fillId="0" borderId="10" xfId="52" applyFont="1" applyBorder="1" applyAlignment="1">
      <alignment horizontal="justify" vertical="center" wrapText="1"/>
    </xf>
    <xf numFmtId="188" fontId="0" fillId="0" borderId="10" xfId="51" applyNumberFormat="1" applyFont="1" applyBorder="1" applyAlignment="1">
      <alignment horizontal="justify" vertical="center" wrapText="1"/>
    </xf>
    <xf numFmtId="0" fontId="4" fillId="0" borderId="0" xfId="0" applyFont="1" applyAlignment="1">
      <alignment wrapText="1"/>
    </xf>
    <xf numFmtId="0" fontId="0" fillId="37" borderId="10" xfId="0" applyFont="1" applyFill="1" applyBorder="1" applyAlignment="1">
      <alignment horizontal="justify" vertical="center" wrapText="1"/>
    </xf>
    <xf numFmtId="0" fontId="0" fillId="0" borderId="10" xfId="0" applyFont="1" applyBorder="1" applyAlignment="1">
      <alignment/>
    </xf>
    <xf numFmtId="0" fontId="11" fillId="40" borderId="0" xfId="0" applyFont="1" applyFill="1" applyAlignment="1">
      <alignment/>
    </xf>
    <xf numFmtId="0" fontId="12" fillId="13" borderId="27" xfId="0" applyFont="1" applyFill="1" applyBorder="1" applyAlignment="1">
      <alignment horizontal="center" vertical="center"/>
    </xf>
    <xf numFmtId="0" fontId="12" fillId="13" borderId="28" xfId="0" applyFont="1" applyFill="1" applyBorder="1" applyAlignment="1">
      <alignment horizontal="left" vertical="center" wrapText="1"/>
    </xf>
    <xf numFmtId="0" fontId="12" fillId="13" borderId="28" xfId="0" applyFont="1" applyFill="1" applyBorder="1" applyAlignment="1">
      <alignment horizontal="center" vertical="center" wrapText="1"/>
    </xf>
    <xf numFmtId="188" fontId="12" fillId="13" borderId="28" xfId="51" applyNumberFormat="1" applyFont="1" applyFill="1" applyBorder="1" applyAlignment="1">
      <alignment horizontal="center" vertical="center" wrapText="1"/>
    </xf>
    <xf numFmtId="0" fontId="12" fillId="13" borderId="37" xfId="0" applyFont="1" applyFill="1" applyBorder="1" applyAlignment="1">
      <alignment horizontal="center" vertical="center" wrapText="1"/>
    </xf>
    <xf numFmtId="0" fontId="33" fillId="0" borderId="0" xfId="0" applyFont="1" applyAlignment="1">
      <alignment/>
    </xf>
    <xf numFmtId="0" fontId="0" fillId="37" borderId="16"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88" fontId="13" fillId="0" borderId="10" xfId="51" applyNumberFormat="1" applyFont="1" applyFill="1" applyBorder="1" applyAlignment="1">
      <alignment horizontal="justify" vertical="center" wrapText="1"/>
    </xf>
    <xf numFmtId="0" fontId="0" fillId="36" borderId="0" xfId="0" applyFont="1" applyFill="1" applyBorder="1" applyAlignment="1">
      <alignment/>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Border="1" applyAlignment="1">
      <alignment horizontal="center" vertical="center" wrapText="1"/>
    </xf>
    <xf numFmtId="0" fontId="33" fillId="0" borderId="0" xfId="0" applyFont="1" applyAlignment="1">
      <alignment horizontal="left"/>
    </xf>
    <xf numFmtId="0" fontId="0" fillId="37" borderId="0" xfId="0" applyFont="1" applyFill="1" applyAlignment="1">
      <alignment/>
    </xf>
    <xf numFmtId="188" fontId="0" fillId="0" borderId="10" xfId="51" applyNumberFormat="1" applyFont="1" applyFill="1" applyBorder="1" applyAlignment="1">
      <alignment horizontal="justify" vertical="center" wrapText="1"/>
    </xf>
    <xf numFmtId="0" fontId="0" fillId="0" borderId="39"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3"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xf>
    <xf numFmtId="18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6" borderId="0" xfId="0" applyFont="1" applyFill="1" applyBorder="1" applyAlignment="1">
      <alignment horizontal="center" vertical="center"/>
    </xf>
    <xf numFmtId="0" fontId="53" fillId="0" borderId="10" xfId="0" applyFont="1" applyBorder="1" applyAlignment="1">
      <alignment horizontal="justify" vertical="center" wrapText="1"/>
    </xf>
    <xf numFmtId="0" fontId="53" fillId="0" borderId="10" xfId="0" applyFont="1" applyFill="1" applyBorder="1" applyAlignment="1">
      <alignment horizontal="left" vertical="center" wrapText="1"/>
    </xf>
    <xf numFmtId="0" fontId="53" fillId="33" borderId="10" xfId="0" applyFont="1" applyFill="1" applyBorder="1" applyAlignment="1">
      <alignment horizontal="justify" vertical="center" wrapText="1"/>
    </xf>
    <xf numFmtId="188" fontId="53" fillId="0" borderId="10" xfId="51" applyNumberFormat="1" applyFont="1" applyBorder="1" applyAlignment="1">
      <alignment horizontal="justify" vertical="center" wrapText="1"/>
    </xf>
    <xf numFmtId="0" fontId="53" fillId="0" borderId="10" xfId="0" applyFont="1" applyFill="1" applyBorder="1" applyAlignment="1">
      <alignment horizontal="justify" vertical="center" wrapText="1"/>
    </xf>
    <xf numFmtId="0" fontId="53" fillId="0" borderId="0" xfId="0" applyFont="1" applyFill="1" applyAlignment="1">
      <alignment horizontal="justify" vertical="center" wrapText="1"/>
    </xf>
    <xf numFmtId="0" fontId="53" fillId="0" borderId="10" xfId="0" applyFont="1" applyBorder="1" applyAlignment="1">
      <alignment horizontal="center" vertical="center" textRotation="90"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textRotation="90"/>
    </xf>
    <xf numFmtId="0" fontId="53" fillId="33" borderId="10" xfId="0" applyFont="1" applyFill="1" applyBorder="1" applyAlignment="1">
      <alignment horizontal="center" vertical="center"/>
    </xf>
    <xf numFmtId="188" fontId="53" fillId="0" borderId="10" xfId="51" applyNumberFormat="1"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xf>
    <xf numFmtId="0" fontId="53" fillId="36" borderId="0" xfId="0" applyFont="1" applyFill="1" applyBorder="1" applyAlignment="1">
      <alignment horizontal="center" vertical="center"/>
    </xf>
    <xf numFmtId="188" fontId="53" fillId="0" borderId="10" xfId="51" applyNumberFormat="1" applyFont="1" applyBorder="1" applyAlignment="1">
      <alignment vertical="center" wrapText="1"/>
    </xf>
    <xf numFmtId="188" fontId="4" fillId="0" borderId="10" xfId="0" applyNumberFormat="1" applyFont="1" applyBorder="1" applyAlignment="1">
      <alignment vertical="center" wrapText="1"/>
    </xf>
    <xf numFmtId="0" fontId="54" fillId="0" borderId="10" xfId="0" applyFont="1" applyFill="1" applyBorder="1" applyAlignment="1">
      <alignment horizontal="justify" vertical="center" wrapText="1"/>
    </xf>
    <xf numFmtId="0" fontId="54" fillId="0" borderId="10" xfId="0" applyFont="1" applyBorder="1" applyAlignment="1">
      <alignment horizontal="justify" vertical="center" wrapText="1"/>
    </xf>
    <xf numFmtId="188" fontId="54" fillId="0" borderId="10" xfId="0" applyNumberFormat="1" applyFont="1" applyBorder="1" applyAlignment="1">
      <alignment horizontal="justify"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188" fontId="13" fillId="0" borderId="20" xfId="51" applyNumberFormat="1" applyFont="1" applyFill="1" applyBorder="1" applyAlignment="1">
      <alignment horizontal="justify" vertical="center" wrapText="1"/>
    </xf>
    <xf numFmtId="0" fontId="54" fillId="0" borderId="40" xfId="0" applyFont="1" applyFill="1" applyBorder="1" applyAlignment="1">
      <alignment horizontal="justify" vertical="center" wrapText="1"/>
    </xf>
    <xf numFmtId="0" fontId="0" fillId="0" borderId="41" xfId="0" applyFont="1" applyBorder="1" applyAlignment="1">
      <alignment horizontal="justify" vertical="center" wrapText="1"/>
    </xf>
    <xf numFmtId="0" fontId="0" fillId="37" borderId="21" xfId="0" applyFont="1" applyFill="1" applyBorder="1" applyAlignment="1">
      <alignment horizontal="center" vertical="center" wrapText="1"/>
    </xf>
    <xf numFmtId="0" fontId="0" fillId="0" borderId="22" xfId="0" applyFont="1" applyBorder="1" applyAlignment="1">
      <alignment horizontal="left" vertical="center" wrapText="1"/>
    </xf>
    <xf numFmtId="0" fontId="55" fillId="0" borderId="22" xfId="0" applyFont="1" applyBorder="1" applyAlignment="1">
      <alignment vertical="center" wrapText="1"/>
    </xf>
    <xf numFmtId="0" fontId="0" fillId="0" borderId="22" xfId="0" applyFont="1" applyBorder="1" applyAlignment="1">
      <alignment horizontal="center" vertical="center" wrapText="1"/>
    </xf>
    <xf numFmtId="224" fontId="0" fillId="0" borderId="22" xfId="52" applyNumberFormat="1" applyFont="1" applyBorder="1" applyAlignment="1">
      <alignment horizontal="justify" vertical="center" wrapText="1"/>
    </xf>
    <xf numFmtId="0" fontId="0" fillId="0" borderId="42" xfId="0" applyFont="1" applyBorder="1" applyAlignment="1">
      <alignment horizontal="justify" vertical="center" wrapText="1"/>
    </xf>
    <xf numFmtId="0" fontId="0" fillId="36" borderId="10" xfId="0" applyFont="1" applyFill="1" applyBorder="1" applyAlignment="1">
      <alignment horizontal="center" vertical="center"/>
    </xf>
    <xf numFmtId="0" fontId="0" fillId="37" borderId="10" xfId="0" applyFont="1" applyFill="1" applyBorder="1" applyAlignment="1">
      <alignment horizontal="center" vertical="center" wrapText="1"/>
    </xf>
    <xf numFmtId="188" fontId="0" fillId="37" borderId="10" xfId="51" applyNumberFormat="1" applyFont="1" applyFill="1" applyBorder="1" applyAlignment="1">
      <alignment horizontal="center" vertical="center" wrapText="1"/>
    </xf>
    <xf numFmtId="0" fontId="54" fillId="37" borderId="14"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5" fillId="0" borderId="0" xfId="0" applyFont="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37" xfId="0" applyFont="1" applyBorder="1" applyAlignment="1">
      <alignment horizontal="center"/>
    </xf>
    <xf numFmtId="0" fontId="9" fillId="0" borderId="43" xfId="0" applyFont="1" applyFill="1" applyBorder="1" applyAlignment="1">
      <alignment horizontal="center" vertical="center"/>
    </xf>
    <xf numFmtId="0" fontId="9" fillId="0" borderId="23" xfId="0" applyFont="1" applyFill="1" applyBorder="1" applyAlignment="1">
      <alignment horizontal="center" vertical="center"/>
    </xf>
    <xf numFmtId="0" fontId="10" fillId="38" borderId="44" xfId="0" applyFont="1" applyFill="1" applyBorder="1" applyAlignment="1">
      <alignment horizontal="center" vertical="center"/>
    </xf>
    <xf numFmtId="0" fontId="10" fillId="38" borderId="45" xfId="0" applyFont="1" applyFill="1" applyBorder="1" applyAlignment="1">
      <alignment horizontal="center" vertical="center"/>
    </xf>
    <xf numFmtId="0" fontId="9" fillId="0" borderId="46"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188" fontId="4" fillId="0" borderId="19" xfId="51" applyNumberFormat="1" applyFont="1" applyFill="1" applyBorder="1" applyAlignment="1">
      <alignment horizontal="center" vertical="center" wrapText="1"/>
    </xf>
    <xf numFmtId="188" fontId="4" fillId="0" borderId="12" xfId="51" applyNumberFormat="1" applyFont="1" applyFill="1" applyBorder="1" applyAlignment="1">
      <alignment horizontal="center" vertical="center" wrapText="1"/>
    </xf>
    <xf numFmtId="188" fontId="4" fillId="0" borderId="11" xfId="51" applyNumberFormat="1" applyFont="1" applyFill="1" applyBorder="1" applyAlignment="1">
      <alignment horizontal="center" vertical="center" wrapText="1"/>
    </xf>
    <xf numFmtId="0" fontId="9" fillId="38" borderId="44" xfId="0" applyFont="1" applyFill="1" applyBorder="1" applyAlignment="1">
      <alignment horizontal="center" vertical="center"/>
    </xf>
    <xf numFmtId="0" fontId="9" fillId="38" borderId="45" xfId="0" applyFont="1" applyFill="1" applyBorder="1" applyAlignment="1">
      <alignment horizontal="center" vertical="center"/>
    </xf>
    <xf numFmtId="0" fontId="11" fillId="40" borderId="36" xfId="0" applyFont="1" applyFill="1" applyBorder="1" applyAlignment="1">
      <alignment horizontal="center"/>
    </xf>
    <xf numFmtId="0" fontId="11" fillId="40" borderId="33" xfId="0" applyFont="1" applyFill="1" applyBorder="1" applyAlignment="1">
      <alignment horizontal="center"/>
    </xf>
    <xf numFmtId="0" fontId="11" fillId="40" borderId="47" xfId="0" applyFont="1" applyFill="1" applyBorder="1" applyAlignment="1">
      <alignment horizontal="center"/>
    </xf>
    <xf numFmtId="0" fontId="14" fillId="40" borderId="46" xfId="0" applyFont="1" applyFill="1" applyBorder="1" applyAlignment="1">
      <alignment horizontal="center"/>
    </xf>
    <xf numFmtId="0" fontId="14" fillId="40" borderId="24" xfId="0" applyFont="1" applyFill="1" applyBorder="1" applyAlignment="1">
      <alignment horizontal="center"/>
    </xf>
    <xf numFmtId="0" fontId="14" fillId="40" borderId="25" xfId="0" applyFont="1" applyFill="1" applyBorder="1" applyAlignment="1">
      <alignment horizontal="center"/>
    </xf>
    <xf numFmtId="0" fontId="11" fillId="40" borderId="46" xfId="0" applyFont="1" applyFill="1" applyBorder="1" applyAlignment="1">
      <alignment horizontal="center"/>
    </xf>
    <xf numFmtId="0" fontId="11" fillId="40" borderId="24" xfId="0" applyFont="1" applyFill="1" applyBorder="1" applyAlignment="1">
      <alignment horizontal="center"/>
    </xf>
    <xf numFmtId="0" fontId="11" fillId="40" borderId="25" xfId="0" applyFont="1" applyFill="1" applyBorder="1" applyAlignment="1">
      <alignment horizontal="center"/>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2" fillId="7" borderId="5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45" t="s">
        <v>1</v>
      </c>
      <c r="B2" s="245"/>
      <c r="C2" s="245"/>
      <c r="D2" s="245"/>
      <c r="E2" s="245"/>
      <c r="F2" s="245"/>
      <c r="G2" s="245"/>
      <c r="H2" s="245"/>
      <c r="I2" s="245"/>
      <c r="J2" s="245"/>
      <c r="K2" s="245"/>
      <c r="L2" s="245"/>
      <c r="M2" s="245"/>
      <c r="N2" s="245"/>
      <c r="O2" s="245"/>
      <c r="P2" s="245"/>
    </row>
    <row r="5" spans="1:2" ht="12.75">
      <c r="A5" s="2" t="s">
        <v>8</v>
      </c>
      <c r="B5" s="2" t="s">
        <v>2</v>
      </c>
    </row>
    <row r="7" spans="1:8" ht="12.75">
      <c r="A7" s="2" t="s">
        <v>3</v>
      </c>
      <c r="B7" s="3" t="s">
        <v>4</v>
      </c>
      <c r="H7" s="5"/>
    </row>
    <row r="8" ht="12.75">
      <c r="B8" s="3" t="s">
        <v>87</v>
      </c>
    </row>
    <row r="9" ht="12.75">
      <c r="B9" s="1"/>
    </row>
    <row r="10" spans="1:2" ht="12.75">
      <c r="A10" s="3" t="s">
        <v>9</v>
      </c>
      <c r="B10" s="2" t="s">
        <v>35</v>
      </c>
    </row>
    <row r="12" spans="1:2" ht="12.75">
      <c r="A12" s="3" t="s">
        <v>84</v>
      </c>
      <c r="B12" s="3" t="s">
        <v>85</v>
      </c>
    </row>
    <row r="14" spans="1:2" ht="12.75">
      <c r="A14" s="3" t="s">
        <v>36</v>
      </c>
      <c r="B14" s="2" t="s">
        <v>31</v>
      </c>
    </row>
    <row r="16" spans="1:2" ht="12.75">
      <c r="A16" s="3" t="s">
        <v>32</v>
      </c>
      <c r="B16" s="3" t="s">
        <v>74</v>
      </c>
    </row>
    <row r="17" spans="1:2" ht="12.75">
      <c r="A17" s="3"/>
      <c r="B17" s="3"/>
    </row>
    <row r="18" spans="1:2" ht="12.75">
      <c r="A18" s="3"/>
      <c r="B18" s="3" t="s">
        <v>75</v>
      </c>
    </row>
    <row r="19" spans="1:2" ht="12.75">
      <c r="A19" s="3"/>
      <c r="B19" s="3" t="s">
        <v>76</v>
      </c>
    </row>
    <row r="20" spans="1:2" ht="12.75">
      <c r="A20" s="3"/>
      <c r="B20" s="3" t="s">
        <v>77</v>
      </c>
    </row>
    <row r="21" spans="1:2" ht="12.75">
      <c r="A21" s="3"/>
      <c r="B21" s="3" t="s">
        <v>78</v>
      </c>
    </row>
    <row r="22" spans="1:2" ht="12.75">
      <c r="A22" s="3"/>
      <c r="B22" s="3" t="s">
        <v>12</v>
      </c>
    </row>
    <row r="23" ht="12.75">
      <c r="B23" s="3" t="s">
        <v>41</v>
      </c>
    </row>
    <row r="24" ht="12.75">
      <c r="B24" s="3" t="s">
        <v>22</v>
      </c>
    </row>
    <row r="25" ht="12.75">
      <c r="B25" s="3" t="s">
        <v>79</v>
      </c>
    </row>
    <row r="26" ht="12.75">
      <c r="B26" s="3"/>
    </row>
    <row r="29" spans="1:2" ht="12.75">
      <c r="A29" s="3" t="s">
        <v>13</v>
      </c>
      <c r="B29" s="2" t="s">
        <v>24</v>
      </c>
    </row>
    <row r="31" spans="1:2" ht="12.75">
      <c r="A31" s="3" t="s">
        <v>14</v>
      </c>
      <c r="B31" s="3" t="s">
        <v>80</v>
      </c>
    </row>
    <row r="32" ht="12.75">
      <c r="B32" s="3"/>
    </row>
    <row r="33" spans="1:2" ht="12.75">
      <c r="A33" s="3" t="s">
        <v>82</v>
      </c>
      <c r="B33" s="3" t="s">
        <v>81</v>
      </c>
    </row>
    <row r="35" spans="1:2" ht="12.75">
      <c r="A35" s="3" t="s">
        <v>86</v>
      </c>
      <c r="B35" s="3" t="s">
        <v>83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2"/>
  <sheetViews>
    <sheetView showGridLines="0" tabSelected="1" zoomScale="80" zoomScaleNormal="80" zoomScaleSheetLayoutView="64" workbookViewId="0" topLeftCell="A1">
      <pane ySplit="2" topLeftCell="A3" activePane="bottomLeft" state="frozen"/>
      <selection pane="topLeft" activeCell="D1" sqref="D1"/>
      <selection pane="bottomLeft" activeCell="A24" sqref="A24"/>
    </sheetView>
  </sheetViews>
  <sheetFormatPr defaultColWidth="11.421875" defaultRowHeight="12.75"/>
  <cols>
    <col min="1" max="1" width="3.00390625" style="91" customWidth="1"/>
    <col min="2" max="2" width="6.7109375" style="92" customWidth="1"/>
    <col min="3" max="3" width="5.57421875" style="93" customWidth="1"/>
    <col min="4" max="4" width="16.57421875" style="94" customWidth="1"/>
    <col min="5" max="5" width="36.28125" style="94" customWidth="1"/>
    <col min="6" max="6" width="16.7109375" style="94" customWidth="1"/>
    <col min="7" max="7" width="31.57421875" style="94" customWidth="1"/>
    <col min="8" max="8" width="82.140625" style="94" customWidth="1"/>
    <col min="9" max="9" width="23.7109375" style="94" customWidth="1"/>
    <col min="10" max="10" width="6.7109375" style="18" customWidth="1"/>
    <col min="11" max="11" width="22.57421875" style="94" customWidth="1"/>
    <col min="12" max="12" width="43.421875" style="94" customWidth="1"/>
    <col min="13" max="13" width="21.421875" style="94" bestFit="1" customWidth="1"/>
    <col min="14" max="16" width="21.7109375" style="94" customWidth="1"/>
    <col min="17" max="18" width="15.140625" style="94" customWidth="1"/>
    <col min="19" max="19" width="21.7109375" style="94" customWidth="1"/>
    <col min="20" max="20" width="5.8515625" style="96" customWidth="1"/>
    <col min="21" max="21" width="8.140625" style="92" customWidth="1"/>
    <col min="22" max="22" width="6.7109375" style="92" customWidth="1"/>
    <col min="23" max="23" width="21.7109375" style="94" customWidth="1"/>
    <col min="24" max="24" width="6.8515625" style="18" customWidth="1"/>
    <col min="25" max="25" width="23.57421875" style="97" customWidth="1"/>
    <col min="26" max="26" width="15.8515625" style="97" customWidth="1"/>
    <col min="27" max="27" width="12.57421875" style="97" customWidth="1"/>
    <col min="28" max="29" width="18.421875" style="97" customWidth="1"/>
    <col min="30" max="30" width="152.57421875" style="97" customWidth="1"/>
    <col min="31" max="16384" width="11.421875" style="68" customWidth="1"/>
  </cols>
  <sheetData>
    <row r="1" spans="1:30" ht="32.25" customHeight="1">
      <c r="A1" s="246" t="s">
        <v>71</v>
      </c>
      <c r="B1" s="247"/>
      <c r="C1" s="247"/>
      <c r="D1" s="247"/>
      <c r="E1" s="247"/>
      <c r="F1" s="247"/>
      <c r="G1" s="247"/>
      <c r="H1" s="247"/>
      <c r="I1" s="247"/>
      <c r="J1" s="65"/>
      <c r="K1" s="64" t="s">
        <v>72</v>
      </c>
      <c r="L1" s="64"/>
      <c r="M1" s="64"/>
      <c r="N1" s="64"/>
      <c r="O1" s="64"/>
      <c r="P1" s="64"/>
      <c r="Q1" s="64"/>
      <c r="R1" s="64"/>
      <c r="S1" s="64"/>
      <c r="T1" s="66"/>
      <c r="U1" s="67"/>
      <c r="V1" s="67"/>
      <c r="W1" s="64"/>
      <c r="X1" s="65"/>
      <c r="Y1" s="248" t="s">
        <v>73</v>
      </c>
      <c r="Z1" s="248"/>
      <c r="AA1" s="248"/>
      <c r="AB1" s="248"/>
      <c r="AC1" s="248"/>
      <c r="AD1" s="248"/>
    </row>
    <row r="2" spans="1:30" ht="126.75" customHeight="1" thickBot="1">
      <c r="A2" s="69"/>
      <c r="B2" s="70" t="s">
        <v>5</v>
      </c>
      <c r="C2" s="71" t="s">
        <v>33</v>
      </c>
      <c r="D2" s="72" t="s">
        <v>60</v>
      </c>
      <c r="E2" s="72" t="s">
        <v>61</v>
      </c>
      <c r="F2" s="72" t="s">
        <v>62</v>
      </c>
      <c r="G2" s="72" t="s">
        <v>63</v>
      </c>
      <c r="H2" s="72" t="s">
        <v>64</v>
      </c>
      <c r="I2" s="73" t="s">
        <v>68</v>
      </c>
      <c r="J2" s="74"/>
      <c r="K2" s="75" t="s">
        <v>54</v>
      </c>
      <c r="L2" s="75" t="s">
        <v>55</v>
      </c>
      <c r="M2" s="76" t="s">
        <v>697</v>
      </c>
      <c r="N2" s="77" t="s">
        <v>56</v>
      </c>
      <c r="O2" s="77" t="s">
        <v>891</v>
      </c>
      <c r="P2" s="78" t="s">
        <v>69</v>
      </c>
      <c r="Q2" s="78" t="s">
        <v>57</v>
      </c>
      <c r="R2" s="78" t="s">
        <v>58</v>
      </c>
      <c r="S2" s="79" t="s">
        <v>30</v>
      </c>
      <c r="T2" s="80" t="s">
        <v>6</v>
      </c>
      <c r="U2" s="80" t="s">
        <v>7</v>
      </c>
      <c r="V2" s="80" t="s">
        <v>16</v>
      </c>
      <c r="W2" s="75" t="s">
        <v>59</v>
      </c>
      <c r="X2" s="74"/>
      <c r="Y2" s="81" t="s">
        <v>67</v>
      </c>
      <c r="Z2" s="81" t="s">
        <v>15</v>
      </c>
      <c r="AA2" s="81" t="s">
        <v>65</v>
      </c>
      <c r="AB2" s="82" t="s">
        <v>29</v>
      </c>
      <c r="AC2" s="81" t="s">
        <v>70</v>
      </c>
      <c r="AD2" s="81" t="s">
        <v>66</v>
      </c>
    </row>
    <row r="3" spans="1:30" s="85" customFormat="1" ht="87" customHeight="1">
      <c r="A3" s="8">
        <v>3</v>
      </c>
      <c r="B3" s="83" t="s">
        <v>21</v>
      </c>
      <c r="C3" s="83" t="s">
        <v>43</v>
      </c>
      <c r="D3" s="4" t="s">
        <v>122</v>
      </c>
      <c r="E3" s="4" t="s">
        <v>159</v>
      </c>
      <c r="F3" s="4"/>
      <c r="G3" s="4"/>
      <c r="H3" s="4" t="s">
        <v>100</v>
      </c>
      <c r="I3" s="4" t="s">
        <v>99</v>
      </c>
      <c r="J3" s="84"/>
      <c r="K3" s="4" t="s">
        <v>38</v>
      </c>
      <c r="L3" s="4" t="s">
        <v>39</v>
      </c>
      <c r="M3" s="6">
        <v>55995034</v>
      </c>
      <c r="N3" s="4" t="s">
        <v>114</v>
      </c>
      <c r="O3" s="4" t="s">
        <v>34</v>
      </c>
      <c r="P3" s="4"/>
      <c r="Q3" s="4"/>
      <c r="R3" s="4"/>
      <c r="S3" s="4"/>
      <c r="T3" s="4">
        <v>2017</v>
      </c>
      <c r="U3" s="4"/>
      <c r="V3" s="4"/>
      <c r="W3" s="4"/>
      <c r="X3" s="9"/>
      <c r="Y3" s="8"/>
      <c r="Z3" s="4"/>
      <c r="AA3" s="4"/>
      <c r="AB3" s="17"/>
      <c r="AC3" s="4"/>
      <c r="AD3" s="4"/>
    </row>
    <row r="4" spans="1:30" s="85" customFormat="1" ht="190.5" customHeight="1">
      <c r="A4" s="8">
        <v>9</v>
      </c>
      <c r="B4" s="83" t="s">
        <v>21</v>
      </c>
      <c r="C4" s="83" t="s">
        <v>185</v>
      </c>
      <c r="D4" s="4" t="s">
        <v>186</v>
      </c>
      <c r="E4" s="4" t="s">
        <v>267</v>
      </c>
      <c r="F4" s="4"/>
      <c r="G4" s="4" t="s">
        <v>354</v>
      </c>
      <c r="H4" s="4"/>
      <c r="I4" s="4" t="s">
        <v>187</v>
      </c>
      <c r="J4" s="9"/>
      <c r="K4" s="86" t="s">
        <v>188</v>
      </c>
      <c r="L4" s="4" t="s">
        <v>189</v>
      </c>
      <c r="M4" s="87">
        <v>59817482</v>
      </c>
      <c r="N4" s="4" t="s">
        <v>148</v>
      </c>
      <c r="O4" s="4" t="s">
        <v>27</v>
      </c>
      <c r="P4" s="6">
        <v>58713765</v>
      </c>
      <c r="Q4" s="4"/>
      <c r="R4" s="6">
        <v>598175</v>
      </c>
      <c r="S4" s="7">
        <f>P4+Q4+R4</f>
        <v>59311940</v>
      </c>
      <c r="T4" s="4">
        <v>2018</v>
      </c>
      <c r="U4" s="4">
        <v>2019</v>
      </c>
      <c r="V4" s="4" t="s">
        <v>382</v>
      </c>
      <c r="W4" s="4"/>
      <c r="X4" s="9"/>
      <c r="Y4" s="8" t="s">
        <v>378</v>
      </c>
      <c r="Z4" s="31" t="s">
        <v>377</v>
      </c>
      <c r="AA4" s="31" t="s">
        <v>436</v>
      </c>
      <c r="AB4" s="88">
        <f>M4-P4</f>
        <v>1103717</v>
      </c>
      <c r="AC4" s="8" t="s">
        <v>176</v>
      </c>
      <c r="AD4" s="8" t="s">
        <v>794</v>
      </c>
    </row>
    <row r="5" spans="1:30" s="85" customFormat="1" ht="190.5" customHeight="1">
      <c r="A5" s="8">
        <v>10</v>
      </c>
      <c r="B5" s="83" t="s">
        <v>21</v>
      </c>
      <c r="C5" s="83" t="s">
        <v>44</v>
      </c>
      <c r="D5" s="4" t="s">
        <v>197</v>
      </c>
      <c r="E5" s="4" t="s">
        <v>367</v>
      </c>
      <c r="F5" s="4" t="s">
        <v>417</v>
      </c>
      <c r="G5" s="8" t="s">
        <v>623</v>
      </c>
      <c r="H5" s="4"/>
      <c r="I5" s="4" t="s">
        <v>198</v>
      </c>
      <c r="J5" s="9"/>
      <c r="K5" s="86" t="s">
        <v>199</v>
      </c>
      <c r="L5" s="4" t="s">
        <v>200</v>
      </c>
      <c r="M5" s="87">
        <v>54055901</v>
      </c>
      <c r="N5" s="4" t="s">
        <v>148</v>
      </c>
      <c r="O5" s="4" t="s">
        <v>364</v>
      </c>
      <c r="P5" s="212">
        <v>48198273</v>
      </c>
      <c r="Q5" s="4"/>
      <c r="R5" s="6">
        <v>540559</v>
      </c>
      <c r="S5" s="7">
        <f>P5+Q5+R5</f>
        <v>48738832</v>
      </c>
      <c r="T5" s="4">
        <v>2018</v>
      </c>
      <c r="U5" s="4">
        <v>2020</v>
      </c>
      <c r="V5" s="4" t="s">
        <v>649</v>
      </c>
      <c r="W5" s="4"/>
      <c r="X5" s="9"/>
      <c r="Y5" s="8" t="s">
        <v>623</v>
      </c>
      <c r="Z5" s="31" t="s">
        <v>631</v>
      </c>
      <c r="AA5" s="31" t="s">
        <v>765</v>
      </c>
      <c r="AB5" s="88">
        <f>M5-P5</f>
        <v>5857628</v>
      </c>
      <c r="AC5" s="8" t="s">
        <v>766</v>
      </c>
      <c r="AD5" s="8" t="s">
        <v>907</v>
      </c>
    </row>
    <row r="6" spans="1:30" s="85" customFormat="1" ht="120.75" customHeight="1">
      <c r="A6" s="8">
        <v>13</v>
      </c>
      <c r="B6" s="83" t="s">
        <v>21</v>
      </c>
      <c r="C6" s="83" t="s">
        <v>185</v>
      </c>
      <c r="D6" s="4" t="s">
        <v>327</v>
      </c>
      <c r="E6" s="4" t="s">
        <v>555</v>
      </c>
      <c r="F6" s="4" t="s">
        <v>537</v>
      </c>
      <c r="G6" s="4"/>
      <c r="H6" s="4" t="s">
        <v>535</v>
      </c>
      <c r="I6" s="4" t="s">
        <v>328</v>
      </c>
      <c r="J6" s="9"/>
      <c r="K6" s="4" t="s">
        <v>609</v>
      </c>
      <c r="L6" s="4" t="s">
        <v>329</v>
      </c>
      <c r="M6" s="6">
        <v>96692325</v>
      </c>
      <c r="N6" s="4" t="s">
        <v>285</v>
      </c>
      <c r="O6" s="4" t="s">
        <v>364</v>
      </c>
      <c r="P6" s="6">
        <v>96384546</v>
      </c>
      <c r="Q6" s="4"/>
      <c r="R6" s="6">
        <v>965980</v>
      </c>
      <c r="S6" s="7">
        <f>P6+Q6+R6</f>
        <v>97350526</v>
      </c>
      <c r="T6" s="4">
        <v>2019</v>
      </c>
      <c r="U6" s="4">
        <v>2020</v>
      </c>
      <c r="V6" s="4">
        <v>2020</v>
      </c>
      <c r="W6" s="4"/>
      <c r="X6" s="9"/>
      <c r="Y6" s="8" t="s">
        <v>611</v>
      </c>
      <c r="Z6" s="8" t="s">
        <v>610</v>
      </c>
      <c r="AA6" s="8" t="s">
        <v>674</v>
      </c>
      <c r="AB6" s="17">
        <f>M6-P6</f>
        <v>307779</v>
      </c>
      <c r="AC6" s="8" t="s">
        <v>18</v>
      </c>
      <c r="AD6" s="8" t="s">
        <v>698</v>
      </c>
    </row>
    <row r="7" spans="1:30" s="85" customFormat="1" ht="134.25" customHeight="1">
      <c r="A7" s="4">
        <v>14</v>
      </c>
      <c r="B7" s="83" t="s">
        <v>21</v>
      </c>
      <c r="C7" s="83" t="s">
        <v>185</v>
      </c>
      <c r="D7" s="4" t="s">
        <v>352</v>
      </c>
      <c r="E7" s="4" t="s">
        <v>422</v>
      </c>
      <c r="F7" s="4" t="s">
        <v>400</v>
      </c>
      <c r="G7" s="4"/>
      <c r="H7" s="4"/>
      <c r="I7" s="4" t="s">
        <v>268</v>
      </c>
      <c r="J7" s="9"/>
      <c r="K7" s="4" t="s">
        <v>924</v>
      </c>
      <c r="L7" s="4" t="s">
        <v>353</v>
      </c>
      <c r="M7" s="6">
        <v>80378000</v>
      </c>
      <c r="N7" s="4" t="s">
        <v>285</v>
      </c>
      <c r="O7" s="4" t="s">
        <v>0</v>
      </c>
      <c r="P7" s="6">
        <v>72033378</v>
      </c>
      <c r="Q7" s="212">
        <v>2910666</v>
      </c>
      <c r="R7" s="89">
        <v>803776</v>
      </c>
      <c r="S7" s="7">
        <f>P7+Q7+R7</f>
        <v>75747820</v>
      </c>
      <c r="T7" s="4">
        <v>2019</v>
      </c>
      <c r="U7" s="4">
        <v>2019</v>
      </c>
      <c r="V7" s="4">
        <v>2020</v>
      </c>
      <c r="W7" s="4"/>
      <c r="X7" s="9"/>
      <c r="Y7" s="8" t="s">
        <v>445</v>
      </c>
      <c r="Z7" s="8" t="s">
        <v>456</v>
      </c>
      <c r="AA7" s="8"/>
      <c r="AB7" s="17">
        <f>M7-P7</f>
        <v>8344622</v>
      </c>
      <c r="AC7" s="8" t="s">
        <v>614</v>
      </c>
      <c r="AD7" s="8" t="s">
        <v>925</v>
      </c>
    </row>
    <row r="8" spans="1:30" s="85" customFormat="1" ht="183" customHeight="1">
      <c r="A8" s="8">
        <v>16</v>
      </c>
      <c r="B8" s="83" t="s">
        <v>481</v>
      </c>
      <c r="C8" s="83" t="s">
        <v>483</v>
      </c>
      <c r="D8" s="34" t="s">
        <v>420</v>
      </c>
      <c r="E8" s="34"/>
      <c r="F8" s="4"/>
      <c r="G8" s="4"/>
      <c r="H8" s="4" t="s">
        <v>759</v>
      </c>
      <c r="I8" s="4" t="s">
        <v>391</v>
      </c>
      <c r="J8" s="9"/>
      <c r="K8" s="4" t="s">
        <v>393</v>
      </c>
      <c r="L8" s="4" t="s">
        <v>392</v>
      </c>
      <c r="M8" s="47">
        <v>1058471000</v>
      </c>
      <c r="N8" s="4" t="s">
        <v>468</v>
      </c>
      <c r="O8" s="4" t="s">
        <v>12</v>
      </c>
      <c r="P8" s="47">
        <v>1029209121</v>
      </c>
      <c r="Q8" s="4"/>
      <c r="R8" s="47">
        <v>21368000</v>
      </c>
      <c r="S8" s="4"/>
      <c r="T8" s="90">
        <v>2019</v>
      </c>
      <c r="U8" s="90">
        <v>2020</v>
      </c>
      <c r="V8" s="90" t="s">
        <v>649</v>
      </c>
      <c r="W8" s="4" t="s">
        <v>128</v>
      </c>
      <c r="X8" s="9"/>
      <c r="Y8" s="8" t="s">
        <v>775</v>
      </c>
      <c r="Z8" s="8"/>
      <c r="AA8" s="8" t="s">
        <v>776</v>
      </c>
      <c r="AB8" s="166">
        <f>M8-P8</f>
        <v>29261879</v>
      </c>
      <c r="AC8" s="167" t="s">
        <v>18</v>
      </c>
      <c r="AD8" s="167" t="s">
        <v>926</v>
      </c>
    </row>
    <row r="9" spans="1:30" s="85" customFormat="1" ht="333" customHeight="1">
      <c r="A9" s="4">
        <v>17</v>
      </c>
      <c r="B9" s="83" t="s">
        <v>481</v>
      </c>
      <c r="C9" s="83" t="s">
        <v>482</v>
      </c>
      <c r="D9" s="34" t="s">
        <v>480</v>
      </c>
      <c r="E9" s="4"/>
      <c r="F9" s="4"/>
      <c r="G9" s="4"/>
      <c r="H9" s="4" t="s">
        <v>877</v>
      </c>
      <c r="I9" s="4" t="s">
        <v>394</v>
      </c>
      <c r="J9" s="9"/>
      <c r="K9" s="4" t="s">
        <v>446</v>
      </c>
      <c r="L9" s="4" t="s">
        <v>419</v>
      </c>
      <c r="M9" s="47">
        <v>1333380000</v>
      </c>
      <c r="N9" s="4" t="s">
        <v>468</v>
      </c>
      <c r="O9" s="4" t="s">
        <v>34</v>
      </c>
      <c r="P9" s="4"/>
      <c r="Q9" s="4"/>
      <c r="R9" s="4"/>
      <c r="S9" s="4"/>
      <c r="T9" s="90">
        <v>2019</v>
      </c>
      <c r="U9" s="90"/>
      <c r="V9" s="90"/>
      <c r="W9" s="4" t="s">
        <v>128</v>
      </c>
      <c r="X9" s="9"/>
      <c r="Y9" s="8"/>
      <c r="Z9" s="8"/>
      <c r="AA9" s="8"/>
      <c r="AB9" s="8"/>
      <c r="AC9" s="8"/>
      <c r="AD9" s="8"/>
    </row>
    <row r="10" spans="1:30" s="85" customFormat="1" ht="120">
      <c r="A10" s="8">
        <v>18</v>
      </c>
      <c r="B10" s="83" t="s">
        <v>21</v>
      </c>
      <c r="C10" s="83" t="s">
        <v>459</v>
      </c>
      <c r="D10" s="32">
        <v>43647</v>
      </c>
      <c r="E10" s="4"/>
      <c r="F10" s="4" t="s">
        <v>460</v>
      </c>
      <c r="G10" s="4"/>
      <c r="H10" s="4"/>
      <c r="I10" s="4" t="s">
        <v>461</v>
      </c>
      <c r="J10" s="9"/>
      <c r="K10" s="4" t="s">
        <v>462</v>
      </c>
      <c r="L10" s="4" t="s">
        <v>463</v>
      </c>
      <c r="M10" s="6">
        <v>1268803000</v>
      </c>
      <c r="N10" s="4" t="s">
        <v>464</v>
      </c>
      <c r="O10" s="4" t="s">
        <v>0</v>
      </c>
      <c r="P10" s="6">
        <v>1355797880</v>
      </c>
      <c r="Q10" s="4"/>
      <c r="R10" s="4"/>
      <c r="S10" s="4"/>
      <c r="T10" s="4">
        <v>2019</v>
      </c>
      <c r="U10" s="4">
        <v>2019</v>
      </c>
      <c r="V10" s="4">
        <v>2020</v>
      </c>
      <c r="W10" s="4"/>
      <c r="X10" s="9"/>
      <c r="Y10" s="8"/>
      <c r="Z10" s="8" t="s">
        <v>465</v>
      </c>
      <c r="AA10" s="8"/>
      <c r="AB10" s="8"/>
      <c r="AC10" s="8"/>
      <c r="AD10" s="8" t="s">
        <v>626</v>
      </c>
    </row>
    <row r="11" spans="1:30" s="85" customFormat="1" ht="103.5" customHeight="1">
      <c r="A11" s="8">
        <v>19</v>
      </c>
      <c r="B11" s="83" t="s">
        <v>21</v>
      </c>
      <c r="C11" s="83" t="s">
        <v>44</v>
      </c>
      <c r="D11" s="32" t="s">
        <v>470</v>
      </c>
      <c r="E11" s="4"/>
      <c r="F11" s="4" t="s">
        <v>625</v>
      </c>
      <c r="G11" s="4"/>
      <c r="H11" s="4"/>
      <c r="I11" s="4"/>
      <c r="J11" s="9"/>
      <c r="K11" s="4" t="s">
        <v>471</v>
      </c>
      <c r="L11" s="4" t="s">
        <v>472</v>
      </c>
      <c r="M11" s="6">
        <v>59957287</v>
      </c>
      <c r="N11" s="4" t="s">
        <v>337</v>
      </c>
      <c r="O11" s="4" t="s">
        <v>25</v>
      </c>
      <c r="P11" s="4"/>
      <c r="Q11" s="4"/>
      <c r="R11" s="4"/>
      <c r="S11" s="4"/>
      <c r="T11" s="4">
        <v>2019</v>
      </c>
      <c r="U11" s="4"/>
      <c r="V11" s="4"/>
      <c r="W11" s="4"/>
      <c r="X11" s="9"/>
      <c r="Y11" s="8"/>
      <c r="Z11" s="8"/>
      <c r="AA11" s="8"/>
      <c r="AB11" s="8"/>
      <c r="AC11" s="8"/>
      <c r="AD11" s="8"/>
    </row>
    <row r="12" spans="1:30" s="85" customFormat="1" ht="132">
      <c r="A12" s="4">
        <v>20</v>
      </c>
      <c r="B12" s="83" t="s">
        <v>21</v>
      </c>
      <c r="C12" s="83" t="s">
        <v>44</v>
      </c>
      <c r="D12" s="4" t="s">
        <v>467</v>
      </c>
      <c r="E12" s="4" t="s">
        <v>693</v>
      </c>
      <c r="F12" s="4"/>
      <c r="G12" s="4"/>
      <c r="H12" s="4"/>
      <c r="I12" s="4"/>
      <c r="J12" s="9"/>
      <c r="K12" s="4" t="s">
        <v>316</v>
      </c>
      <c r="L12" s="4" t="s">
        <v>326</v>
      </c>
      <c r="M12" s="6">
        <v>58878908</v>
      </c>
      <c r="N12" s="4" t="s">
        <v>337</v>
      </c>
      <c r="O12" s="4" t="s">
        <v>34</v>
      </c>
      <c r="P12" s="4"/>
      <c r="Q12" s="4"/>
      <c r="R12" s="4"/>
      <c r="S12" s="4"/>
      <c r="T12" s="4">
        <v>2019</v>
      </c>
      <c r="U12" s="4"/>
      <c r="V12" s="4"/>
      <c r="W12" s="4"/>
      <c r="X12" s="9"/>
      <c r="Y12" s="8"/>
      <c r="Z12" s="8"/>
      <c r="AA12" s="8"/>
      <c r="AB12" s="8"/>
      <c r="AC12" s="8"/>
      <c r="AD12" s="8" t="s">
        <v>525</v>
      </c>
    </row>
    <row r="13" spans="1:30" s="85" customFormat="1" ht="216">
      <c r="A13" s="8">
        <v>21</v>
      </c>
      <c r="B13" s="83" t="s">
        <v>21</v>
      </c>
      <c r="C13" s="83" t="s">
        <v>459</v>
      </c>
      <c r="D13" s="32">
        <v>43984</v>
      </c>
      <c r="E13" s="4"/>
      <c r="F13" s="4" t="s">
        <v>783</v>
      </c>
      <c r="G13" s="4"/>
      <c r="H13" s="4" t="s">
        <v>556</v>
      </c>
      <c r="I13" s="4" t="s">
        <v>461</v>
      </c>
      <c r="J13" s="9"/>
      <c r="K13" s="4" t="s">
        <v>784</v>
      </c>
      <c r="L13" s="4" t="s">
        <v>785</v>
      </c>
      <c r="M13" s="6">
        <v>6448733000</v>
      </c>
      <c r="N13" s="4" t="s">
        <v>468</v>
      </c>
      <c r="O13" s="4" t="s">
        <v>25</v>
      </c>
      <c r="P13" s="4"/>
      <c r="Q13" s="4"/>
      <c r="R13" s="4"/>
      <c r="S13" s="4"/>
      <c r="T13" s="4">
        <v>2020</v>
      </c>
      <c r="U13" s="4"/>
      <c r="V13" s="4"/>
      <c r="W13" s="4"/>
      <c r="X13" s="9"/>
      <c r="Y13" s="8"/>
      <c r="Z13" s="8"/>
      <c r="AA13" s="8"/>
      <c r="AB13" s="8"/>
      <c r="AC13" s="8"/>
      <c r="AD13" s="8"/>
    </row>
    <row r="14" spans="1:30" s="85" customFormat="1" ht="133.5" customHeight="1">
      <c r="A14" s="8">
        <v>22</v>
      </c>
      <c r="B14" s="83" t="s">
        <v>481</v>
      </c>
      <c r="C14" s="83" t="s">
        <v>483</v>
      </c>
      <c r="D14" s="34" t="s">
        <v>533</v>
      </c>
      <c r="E14" s="34"/>
      <c r="F14" s="4"/>
      <c r="G14" s="4"/>
      <c r="H14" s="4"/>
      <c r="I14" s="4" t="s">
        <v>487</v>
      </c>
      <c r="J14" s="9"/>
      <c r="K14" s="4" t="s">
        <v>484</v>
      </c>
      <c r="L14" s="4" t="s">
        <v>488</v>
      </c>
      <c r="M14" s="47">
        <v>244295668</v>
      </c>
      <c r="N14" s="4" t="s">
        <v>692</v>
      </c>
      <c r="O14" s="4" t="s">
        <v>25</v>
      </c>
      <c r="P14" s="4"/>
      <c r="Q14" s="4"/>
      <c r="R14" s="4"/>
      <c r="S14" s="4"/>
      <c r="T14" s="90" t="s">
        <v>382</v>
      </c>
      <c r="U14" s="90"/>
      <c r="V14" s="90"/>
      <c r="W14" s="4" t="s">
        <v>128</v>
      </c>
      <c r="X14" s="9"/>
      <c r="Z14" s="8"/>
      <c r="AA14" s="8"/>
      <c r="AB14" s="8"/>
      <c r="AC14" s="8"/>
      <c r="AD14" s="8"/>
    </row>
    <row r="15" spans="1:30" s="85" customFormat="1" ht="130.5" customHeight="1">
      <c r="A15" s="4">
        <v>23</v>
      </c>
      <c r="B15" s="83" t="s">
        <v>481</v>
      </c>
      <c r="C15" s="83" t="s">
        <v>483</v>
      </c>
      <c r="D15" s="34" t="s">
        <v>533</v>
      </c>
      <c r="E15" s="34"/>
      <c r="F15" s="4"/>
      <c r="G15" s="4"/>
      <c r="H15" s="4" t="s">
        <v>839</v>
      </c>
      <c r="I15" s="4" t="s">
        <v>486</v>
      </c>
      <c r="J15" s="9"/>
      <c r="K15" s="4" t="s">
        <v>485</v>
      </c>
      <c r="L15" s="4" t="s">
        <v>488</v>
      </c>
      <c r="M15" s="47">
        <v>293965665</v>
      </c>
      <c r="N15" s="4" t="s">
        <v>692</v>
      </c>
      <c r="O15" s="4" t="s">
        <v>10</v>
      </c>
      <c r="P15" s="4"/>
      <c r="Q15" s="4"/>
      <c r="R15" s="4"/>
      <c r="S15" s="4"/>
      <c r="T15" s="90">
        <v>2019</v>
      </c>
      <c r="U15" s="90"/>
      <c r="V15" s="90"/>
      <c r="W15" s="4" t="s">
        <v>128</v>
      </c>
      <c r="X15" s="9"/>
      <c r="Y15" s="213" t="s">
        <v>927</v>
      </c>
      <c r="Z15" s="8"/>
      <c r="AA15" s="8"/>
      <c r="AB15" s="8"/>
      <c r="AC15" s="8"/>
      <c r="AD15" s="226" t="s">
        <v>929</v>
      </c>
    </row>
    <row r="16" spans="1:30" s="85" customFormat="1" ht="104.25" customHeight="1">
      <c r="A16" s="8">
        <v>24</v>
      </c>
      <c r="B16" s="83" t="s">
        <v>481</v>
      </c>
      <c r="C16" s="83" t="s">
        <v>44</v>
      </c>
      <c r="D16" s="34"/>
      <c r="E16" s="34"/>
      <c r="F16" s="4"/>
      <c r="G16" s="4"/>
      <c r="H16" s="4" t="s">
        <v>699</v>
      </c>
      <c r="I16" s="4" t="s">
        <v>522</v>
      </c>
      <c r="J16" s="9"/>
      <c r="K16" s="4" t="s">
        <v>521</v>
      </c>
      <c r="L16" s="4" t="s">
        <v>540</v>
      </c>
      <c r="M16" s="47"/>
      <c r="N16" s="4" t="s">
        <v>563</v>
      </c>
      <c r="O16" s="4" t="s">
        <v>421</v>
      </c>
      <c r="P16" s="4"/>
      <c r="Q16" s="4"/>
      <c r="R16" s="4"/>
      <c r="S16" s="4"/>
      <c r="T16" s="90">
        <v>2020</v>
      </c>
      <c r="U16" s="90"/>
      <c r="V16" s="90"/>
      <c r="W16" s="4"/>
      <c r="X16" s="9"/>
      <c r="Y16" s="8"/>
      <c r="Z16" s="8"/>
      <c r="AA16" s="8"/>
      <c r="AB16" s="8"/>
      <c r="AC16" s="8"/>
      <c r="AD16" s="8"/>
    </row>
    <row r="17" spans="1:30" s="85" customFormat="1" ht="132">
      <c r="A17" s="8">
        <v>25</v>
      </c>
      <c r="B17" s="83" t="s">
        <v>481</v>
      </c>
      <c r="C17" s="83" t="s">
        <v>43</v>
      </c>
      <c r="D17" s="34" t="s">
        <v>591</v>
      </c>
      <c r="E17" s="4" t="s">
        <v>753</v>
      </c>
      <c r="F17" s="4"/>
      <c r="G17" s="4"/>
      <c r="H17" s="4" t="s">
        <v>878</v>
      </c>
      <c r="I17" s="4"/>
      <c r="J17" s="9"/>
      <c r="K17" s="4" t="s">
        <v>592</v>
      </c>
      <c r="L17" s="4" t="s">
        <v>593</v>
      </c>
      <c r="M17" s="47">
        <v>96706000</v>
      </c>
      <c r="N17" s="4" t="s">
        <v>576</v>
      </c>
      <c r="O17" s="4" t="s">
        <v>172</v>
      </c>
      <c r="P17" s="4"/>
      <c r="Q17" s="4"/>
      <c r="R17" s="4"/>
      <c r="S17" s="4"/>
      <c r="T17" s="90">
        <v>2020</v>
      </c>
      <c r="U17" s="90">
        <v>2020</v>
      </c>
      <c r="V17" s="90"/>
      <c r="W17" s="4"/>
      <c r="X17" s="9"/>
      <c r="Y17" s="8" t="s">
        <v>797</v>
      </c>
      <c r="Z17" s="8"/>
      <c r="AA17" s="8"/>
      <c r="AB17" s="8"/>
      <c r="AC17" s="8"/>
      <c r="AD17" s="8"/>
    </row>
    <row r="18" spans="1:30" s="85" customFormat="1" ht="104.25" customHeight="1">
      <c r="A18" s="8">
        <v>26</v>
      </c>
      <c r="B18" s="83" t="s">
        <v>21</v>
      </c>
      <c r="C18" s="83" t="s">
        <v>583</v>
      </c>
      <c r="D18" s="34" t="s">
        <v>591</v>
      </c>
      <c r="E18" s="4" t="s">
        <v>653</v>
      </c>
      <c r="F18" s="4" t="s">
        <v>662</v>
      </c>
      <c r="G18" s="4" t="s">
        <v>662</v>
      </c>
      <c r="H18" s="4" t="s">
        <v>700</v>
      </c>
      <c r="I18" s="4" t="s">
        <v>588</v>
      </c>
      <c r="J18" s="9"/>
      <c r="K18" s="4" t="s">
        <v>589</v>
      </c>
      <c r="L18" s="4" t="s">
        <v>590</v>
      </c>
      <c r="M18" s="6">
        <v>99276000</v>
      </c>
      <c r="N18" s="4" t="s">
        <v>576</v>
      </c>
      <c r="O18" s="4" t="s">
        <v>172</v>
      </c>
      <c r="P18" s="4"/>
      <c r="Q18" s="4"/>
      <c r="R18" s="6">
        <v>993365</v>
      </c>
      <c r="S18" s="4"/>
      <c r="T18" s="90">
        <v>2020</v>
      </c>
      <c r="U18" s="90">
        <v>2020</v>
      </c>
      <c r="V18" s="90"/>
      <c r="W18" s="4"/>
      <c r="X18" s="9"/>
      <c r="Y18" s="8" t="s">
        <v>758</v>
      </c>
      <c r="Z18" s="8" t="s">
        <v>718</v>
      </c>
      <c r="AA18" s="8"/>
      <c r="AB18" s="8"/>
      <c r="AC18" s="8"/>
      <c r="AD18" s="8" t="s">
        <v>916</v>
      </c>
    </row>
    <row r="19" spans="1:30" s="85" customFormat="1" ht="104.25" customHeight="1">
      <c r="A19" s="8">
        <v>27</v>
      </c>
      <c r="B19" s="83" t="s">
        <v>21</v>
      </c>
      <c r="C19" s="83" t="s">
        <v>583</v>
      </c>
      <c r="D19" s="34" t="s">
        <v>584</v>
      </c>
      <c r="E19" s="4" t="s">
        <v>760</v>
      </c>
      <c r="F19" s="4" t="s">
        <v>763</v>
      </c>
      <c r="G19" s="4" t="s">
        <v>763</v>
      </c>
      <c r="H19" s="4" t="s">
        <v>879</v>
      </c>
      <c r="I19" s="4" t="s">
        <v>585</v>
      </c>
      <c r="J19" s="9"/>
      <c r="K19" s="4" t="s">
        <v>586</v>
      </c>
      <c r="L19" s="4" t="s">
        <v>587</v>
      </c>
      <c r="M19" s="6">
        <v>99335605</v>
      </c>
      <c r="N19" s="4" t="s">
        <v>576</v>
      </c>
      <c r="O19" s="4" t="s">
        <v>172</v>
      </c>
      <c r="P19" s="4"/>
      <c r="Q19" s="4"/>
      <c r="R19" s="6">
        <v>993356</v>
      </c>
      <c r="S19" s="4"/>
      <c r="T19" s="90">
        <v>2020</v>
      </c>
      <c r="U19" s="90">
        <v>2020</v>
      </c>
      <c r="V19" s="90"/>
      <c r="W19" s="4"/>
      <c r="X19" s="9"/>
      <c r="Y19" s="8" t="s">
        <v>832</v>
      </c>
      <c r="Z19" s="8" t="s">
        <v>764</v>
      </c>
      <c r="AA19" s="8"/>
      <c r="AB19" s="8"/>
      <c r="AC19" s="8"/>
      <c r="AD19" s="8" t="s">
        <v>915</v>
      </c>
    </row>
    <row r="20" spans="1:30" s="85" customFormat="1" ht="264">
      <c r="A20" s="8" t="s">
        <v>739</v>
      </c>
      <c r="B20" s="83" t="s">
        <v>21</v>
      </c>
      <c r="C20" s="83" t="s">
        <v>482</v>
      </c>
      <c r="D20" s="34" t="s">
        <v>643</v>
      </c>
      <c r="E20" s="4" t="s">
        <v>745</v>
      </c>
      <c r="F20" s="4" t="s">
        <v>779</v>
      </c>
      <c r="G20" s="4" t="s">
        <v>779</v>
      </c>
      <c r="H20" s="4" t="s">
        <v>830</v>
      </c>
      <c r="I20" s="4" t="s">
        <v>644</v>
      </c>
      <c r="J20" s="9"/>
      <c r="K20" s="4" t="s">
        <v>594</v>
      </c>
      <c r="L20" s="4" t="s">
        <v>642</v>
      </c>
      <c r="M20" s="6">
        <v>99336000</v>
      </c>
      <c r="N20" s="4" t="s">
        <v>576</v>
      </c>
      <c r="O20" s="4" t="s">
        <v>172</v>
      </c>
      <c r="P20" s="4"/>
      <c r="Q20" s="4"/>
      <c r="R20" s="4"/>
      <c r="S20" s="4"/>
      <c r="T20" s="90">
        <v>2020</v>
      </c>
      <c r="U20" s="90">
        <v>2020</v>
      </c>
      <c r="V20" s="90"/>
      <c r="W20" s="4"/>
      <c r="X20" s="9"/>
      <c r="Y20" s="8" t="s">
        <v>831</v>
      </c>
      <c r="Z20" s="8" t="s">
        <v>789</v>
      </c>
      <c r="AA20" s="8"/>
      <c r="AB20" s="8"/>
      <c r="AC20" s="8"/>
      <c r="AD20" s="8" t="s">
        <v>917</v>
      </c>
    </row>
    <row r="21" spans="1:30" s="85" customFormat="1" ht="192">
      <c r="A21" s="8">
        <v>29</v>
      </c>
      <c r="B21" s="83" t="s">
        <v>481</v>
      </c>
      <c r="C21" s="83" t="s">
        <v>482</v>
      </c>
      <c r="D21" s="34" t="s">
        <v>577</v>
      </c>
      <c r="E21" s="4" t="s">
        <v>795</v>
      </c>
      <c r="F21" s="4"/>
      <c r="G21" s="4"/>
      <c r="H21" s="4" t="s">
        <v>840</v>
      </c>
      <c r="I21" s="4"/>
      <c r="J21" s="9"/>
      <c r="K21" s="4" t="s">
        <v>741</v>
      </c>
      <c r="L21" s="4" t="s">
        <v>575</v>
      </c>
      <c r="M21" s="47">
        <v>69234000</v>
      </c>
      <c r="N21" s="4" t="s">
        <v>576</v>
      </c>
      <c r="O21" s="4" t="s">
        <v>34</v>
      </c>
      <c r="P21" s="4"/>
      <c r="Q21" s="4"/>
      <c r="R21" s="4"/>
      <c r="S21" s="4"/>
      <c r="T21" s="90">
        <v>2020</v>
      </c>
      <c r="U21" s="90"/>
      <c r="V21" s="90"/>
      <c r="W21" s="4"/>
      <c r="X21" s="9"/>
      <c r="Y21" s="8"/>
      <c r="Z21" s="8"/>
      <c r="AA21" s="8"/>
      <c r="AB21" s="8"/>
      <c r="AC21" s="8"/>
      <c r="AD21" s="8" t="s">
        <v>645</v>
      </c>
    </row>
    <row r="22" spans="1:30" s="85" customFormat="1" ht="153">
      <c r="A22" s="8">
        <v>33</v>
      </c>
      <c r="B22" s="83" t="s">
        <v>481</v>
      </c>
      <c r="C22" s="83" t="s">
        <v>578</v>
      </c>
      <c r="D22" s="34" t="s">
        <v>577</v>
      </c>
      <c r="E22" s="34" t="s">
        <v>880</v>
      </c>
      <c r="F22" s="4"/>
      <c r="G22" s="4"/>
      <c r="H22" s="144" t="s">
        <v>930</v>
      </c>
      <c r="I22" s="4" t="s">
        <v>579</v>
      </c>
      <c r="J22" s="9"/>
      <c r="K22" s="4" t="s">
        <v>580</v>
      </c>
      <c r="L22" s="4" t="s">
        <v>581</v>
      </c>
      <c r="M22" s="47">
        <v>70186000</v>
      </c>
      <c r="N22" s="4" t="s">
        <v>576</v>
      </c>
      <c r="O22" s="4" t="s">
        <v>10</v>
      </c>
      <c r="P22" s="4"/>
      <c r="Q22" s="4"/>
      <c r="R22" s="4"/>
      <c r="S22" s="4"/>
      <c r="T22" s="90">
        <v>2020</v>
      </c>
      <c r="U22" s="90"/>
      <c r="V22" s="90"/>
      <c r="W22" s="4"/>
      <c r="X22" s="9"/>
      <c r="Y22" s="8"/>
      <c r="Z22" s="8"/>
      <c r="AA22" s="8"/>
      <c r="AB22" s="8"/>
      <c r="AC22" s="8"/>
      <c r="AD22" s="8"/>
    </row>
    <row r="23" spans="1:30" s="85" customFormat="1" ht="104.25" customHeight="1">
      <c r="A23" s="4">
        <v>31</v>
      </c>
      <c r="B23" s="83" t="s">
        <v>21</v>
      </c>
      <c r="C23" s="83" t="s">
        <v>523</v>
      </c>
      <c r="D23" s="4" t="s">
        <v>691</v>
      </c>
      <c r="E23" s="4" t="s">
        <v>881</v>
      </c>
      <c r="F23" s="4" t="s">
        <v>818</v>
      </c>
      <c r="G23" s="4" t="s">
        <v>818</v>
      </c>
      <c r="H23" s="4" t="s">
        <v>746</v>
      </c>
      <c r="I23" s="4" t="s">
        <v>596</v>
      </c>
      <c r="J23" s="9"/>
      <c r="K23" s="4" t="s">
        <v>595</v>
      </c>
      <c r="L23" s="4" t="s">
        <v>582</v>
      </c>
      <c r="M23" s="6">
        <v>92100000</v>
      </c>
      <c r="N23" s="4" t="s">
        <v>576</v>
      </c>
      <c r="O23" s="209" t="s">
        <v>172</v>
      </c>
      <c r="P23" s="4"/>
      <c r="Q23" s="4"/>
      <c r="R23" s="212">
        <v>919814</v>
      </c>
      <c r="S23" s="4"/>
      <c r="T23" s="90">
        <v>2020</v>
      </c>
      <c r="U23" s="90">
        <v>2020</v>
      </c>
      <c r="V23" s="90"/>
      <c r="W23" s="4"/>
      <c r="X23" s="9"/>
      <c r="Y23" s="8"/>
      <c r="Z23" s="213" t="s">
        <v>905</v>
      </c>
      <c r="AA23" s="8"/>
      <c r="AB23" s="8"/>
      <c r="AC23" s="8"/>
      <c r="AD23" s="8" t="s">
        <v>903</v>
      </c>
    </row>
    <row r="24" spans="1:30" s="85" customFormat="1" ht="104.25" customHeight="1">
      <c r="A24" s="4">
        <v>32</v>
      </c>
      <c r="B24" s="83" t="s">
        <v>481</v>
      </c>
      <c r="C24" s="83" t="s">
        <v>20</v>
      </c>
      <c r="D24" s="34" t="s">
        <v>672</v>
      </c>
      <c r="E24" s="34"/>
      <c r="F24" s="4"/>
      <c r="G24" s="4"/>
      <c r="H24" s="4" t="s">
        <v>754</v>
      </c>
      <c r="I24" s="4" t="s">
        <v>599</v>
      </c>
      <c r="J24" s="9"/>
      <c r="K24" s="4" t="s">
        <v>597</v>
      </c>
      <c r="L24" s="4" t="s">
        <v>598</v>
      </c>
      <c r="M24" s="47">
        <v>96706000</v>
      </c>
      <c r="N24" s="4" t="s">
        <v>576</v>
      </c>
      <c r="O24" s="4" t="s">
        <v>34</v>
      </c>
      <c r="P24" s="4"/>
      <c r="Q24" s="4"/>
      <c r="R24" s="4"/>
      <c r="S24" s="4"/>
      <c r="T24" s="90">
        <v>2020</v>
      </c>
      <c r="U24" s="90"/>
      <c r="V24" s="90"/>
      <c r="W24" s="4"/>
      <c r="X24" s="9"/>
      <c r="Y24" s="8"/>
      <c r="Z24" s="8"/>
      <c r="AA24" s="8"/>
      <c r="AB24" s="8"/>
      <c r="AC24" s="8"/>
      <c r="AD24" s="8"/>
    </row>
    <row r="25" spans="1:30" s="85" customFormat="1" ht="104.25" customHeight="1">
      <c r="A25" s="4">
        <v>33</v>
      </c>
      <c r="B25" s="83"/>
      <c r="C25" s="83" t="s">
        <v>43</v>
      </c>
      <c r="D25" s="34"/>
      <c r="E25" s="34"/>
      <c r="F25" s="4"/>
      <c r="G25" s="4"/>
      <c r="H25" s="4" t="s">
        <v>800</v>
      </c>
      <c r="I25" s="4" t="s">
        <v>799</v>
      </c>
      <c r="J25" s="9"/>
      <c r="K25" s="4" t="s">
        <v>798</v>
      </c>
      <c r="L25" s="4"/>
      <c r="M25" s="6">
        <v>59996955</v>
      </c>
      <c r="N25" s="4" t="s">
        <v>801</v>
      </c>
      <c r="O25" s="4" t="s">
        <v>0</v>
      </c>
      <c r="P25" s="4"/>
      <c r="Q25" s="4"/>
      <c r="R25" s="4"/>
      <c r="S25" s="4"/>
      <c r="T25" s="90">
        <v>2019</v>
      </c>
      <c r="U25" s="90">
        <v>2020</v>
      </c>
      <c r="V25" s="90">
        <v>2020</v>
      </c>
      <c r="W25" s="4"/>
      <c r="X25" s="9"/>
      <c r="Y25" s="8" t="s">
        <v>623</v>
      </c>
      <c r="Z25" s="8"/>
      <c r="AA25" s="8"/>
      <c r="AB25" s="8"/>
      <c r="AC25" s="8" t="s">
        <v>696</v>
      </c>
      <c r="AD25" s="8" t="s">
        <v>837</v>
      </c>
    </row>
    <row r="26" spans="1:30" s="85" customFormat="1" ht="104.25" customHeight="1">
      <c r="A26" s="4">
        <v>34</v>
      </c>
      <c r="B26" s="83"/>
      <c r="C26" s="83" t="s">
        <v>807</v>
      </c>
      <c r="D26" s="34"/>
      <c r="E26" s="34"/>
      <c r="F26" s="4"/>
      <c r="G26" s="4"/>
      <c r="H26" s="4" t="s">
        <v>805</v>
      </c>
      <c r="I26" s="4" t="s">
        <v>804</v>
      </c>
      <c r="J26" s="9"/>
      <c r="K26" s="4" t="s">
        <v>803</v>
      </c>
      <c r="L26" s="4"/>
      <c r="M26" s="6">
        <v>59999915</v>
      </c>
      <c r="N26" s="4" t="s">
        <v>563</v>
      </c>
      <c r="O26" s="4" t="s">
        <v>0</v>
      </c>
      <c r="P26" s="4"/>
      <c r="Q26" s="4"/>
      <c r="R26" s="4"/>
      <c r="S26" s="4"/>
      <c r="T26" s="90">
        <v>2019</v>
      </c>
      <c r="U26" s="90">
        <v>2020</v>
      </c>
      <c r="V26" s="90">
        <v>2020</v>
      </c>
      <c r="W26" s="4"/>
      <c r="X26" s="9"/>
      <c r="Y26" s="8" t="s">
        <v>623</v>
      </c>
      <c r="Z26" s="8"/>
      <c r="AA26" s="8"/>
      <c r="AB26" s="8"/>
      <c r="AC26" s="8" t="s">
        <v>802</v>
      </c>
      <c r="AD26" s="8" t="s">
        <v>806</v>
      </c>
    </row>
    <row r="27" spans="1:30" s="85" customFormat="1" ht="104.25" customHeight="1">
      <c r="A27" s="4">
        <v>35</v>
      </c>
      <c r="B27" s="83" t="s">
        <v>21</v>
      </c>
      <c r="C27" s="83" t="s">
        <v>44</v>
      </c>
      <c r="D27" s="34"/>
      <c r="E27" s="34"/>
      <c r="F27" s="4"/>
      <c r="G27" s="4"/>
      <c r="H27" s="4"/>
      <c r="I27" s="4" t="s">
        <v>668</v>
      </c>
      <c r="J27" s="9"/>
      <c r="K27" s="4" t="s">
        <v>669</v>
      </c>
      <c r="L27" s="4" t="s">
        <v>670</v>
      </c>
      <c r="M27" s="6">
        <v>30774500</v>
      </c>
      <c r="N27" s="4" t="s">
        <v>671</v>
      </c>
      <c r="O27" s="4" t="s">
        <v>0</v>
      </c>
      <c r="P27" s="4"/>
      <c r="Q27" s="4"/>
      <c r="R27" s="6">
        <v>307745</v>
      </c>
      <c r="S27" s="4"/>
      <c r="T27" s="4">
        <v>2020</v>
      </c>
      <c r="U27" s="4">
        <v>2020</v>
      </c>
      <c r="V27" s="4">
        <v>2020</v>
      </c>
      <c r="W27" s="4"/>
      <c r="X27" s="9"/>
      <c r="Y27" s="8"/>
      <c r="Z27" s="8"/>
      <c r="AA27" s="8"/>
      <c r="AB27" s="8"/>
      <c r="AC27" s="8"/>
      <c r="AD27" s="8" t="s">
        <v>701</v>
      </c>
    </row>
    <row r="28" spans="1:30" s="208" customFormat="1" ht="156.75" customHeight="1">
      <c r="A28" s="201">
        <v>36</v>
      </c>
      <c r="B28" s="202" t="s">
        <v>21</v>
      </c>
      <c r="C28" s="202" t="s">
        <v>811</v>
      </c>
      <c r="D28" s="201"/>
      <c r="E28" s="201"/>
      <c r="F28" s="201"/>
      <c r="G28" s="201"/>
      <c r="H28" s="203" t="s">
        <v>838</v>
      </c>
      <c r="I28" s="201"/>
      <c r="J28" s="204"/>
      <c r="K28" s="203" t="s">
        <v>812</v>
      </c>
      <c r="L28" s="203" t="s">
        <v>813</v>
      </c>
      <c r="M28" s="205">
        <v>71280000</v>
      </c>
      <c r="N28" s="201" t="s">
        <v>468</v>
      </c>
      <c r="O28" s="115" t="s">
        <v>10</v>
      </c>
      <c r="P28" s="201"/>
      <c r="Q28" s="201"/>
      <c r="R28" s="201"/>
      <c r="S28" s="201"/>
      <c r="T28" s="90"/>
      <c r="U28" s="202"/>
      <c r="V28" s="202"/>
      <c r="W28" s="201"/>
      <c r="X28" s="204"/>
      <c r="Y28" s="206" t="s">
        <v>814</v>
      </c>
      <c r="Z28" s="207"/>
      <c r="AA28" s="207"/>
      <c r="AB28" s="207"/>
      <c r="AC28" s="207"/>
      <c r="AD28" s="207"/>
    </row>
    <row r="29" spans="1:30" s="223" customFormat="1" ht="120">
      <c r="A29" s="217">
        <v>37</v>
      </c>
      <c r="B29" s="218" t="s">
        <v>21</v>
      </c>
      <c r="C29" s="218" t="s">
        <v>483</v>
      </c>
      <c r="D29" s="217"/>
      <c r="E29" s="217"/>
      <c r="F29" s="217"/>
      <c r="G29" s="217"/>
      <c r="H29" s="216"/>
      <c r="I29" s="216" t="s">
        <v>922</v>
      </c>
      <c r="J29" s="219"/>
      <c r="K29" s="216" t="s">
        <v>921</v>
      </c>
      <c r="L29" s="216" t="s">
        <v>923</v>
      </c>
      <c r="M29" s="220"/>
      <c r="N29" s="221" t="s">
        <v>671</v>
      </c>
      <c r="O29" s="221" t="s">
        <v>41</v>
      </c>
      <c r="P29" s="217"/>
      <c r="Q29" s="217"/>
      <c r="R29" s="217"/>
      <c r="S29" s="217"/>
      <c r="T29" s="215">
        <v>2020</v>
      </c>
      <c r="U29" s="218">
        <v>2020</v>
      </c>
      <c r="V29" s="218"/>
      <c r="W29" s="217"/>
      <c r="X29" s="219"/>
      <c r="Y29" s="210"/>
      <c r="Z29" s="222"/>
      <c r="AA29" s="222"/>
      <c r="AB29" s="222"/>
      <c r="AC29" s="222"/>
      <c r="AD29" s="222"/>
    </row>
    <row r="42" ht="12">
      <c r="K42" s="95"/>
    </row>
  </sheetData>
  <sheetProtection password="E9CF" sheet="1" selectLockedCells="1" autoFilter="0" selectUnlockedCells="1"/>
  <autoFilter ref="A2:AD29"/>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80" zoomScaleNormal="80" zoomScalePageLayoutView="0" workbookViewId="0" topLeftCell="A1">
      <pane ySplit="3" topLeftCell="A11" activePane="bottomLeft" state="frozen"/>
      <selection pane="topLeft" activeCell="A1" sqref="A1"/>
      <selection pane="bottomLeft" activeCell="I11" sqref="I11"/>
    </sheetView>
  </sheetViews>
  <sheetFormatPr defaultColWidth="11.421875" defaultRowHeight="12.75"/>
  <cols>
    <col min="1" max="1" width="4.28125" style="91" customWidth="1"/>
    <col min="2" max="2" width="9.00390625" style="94" customWidth="1"/>
    <col min="3" max="3" width="8.140625" style="94" customWidth="1"/>
    <col min="4" max="4" width="14.8515625" style="94" customWidth="1"/>
    <col min="5" max="5" width="29.57421875" style="94" customWidth="1"/>
    <col min="6" max="6" width="37.421875" style="94" customWidth="1"/>
    <col min="7" max="7" width="23.57421875" style="94" customWidth="1"/>
    <col min="8" max="8" width="66.7109375" style="94" customWidth="1"/>
    <col min="9" max="9" width="26.57421875" style="94" customWidth="1"/>
    <col min="10" max="10" width="3.7109375" style="94" customWidth="1"/>
    <col min="11" max="11" width="21.8515625" style="94" customWidth="1"/>
    <col min="12" max="12" width="23.28125" style="94" customWidth="1"/>
    <col min="13" max="13" width="17.7109375" style="94" customWidth="1"/>
    <col min="14" max="14" width="23.140625" style="94" customWidth="1"/>
    <col min="15" max="15" width="21.28125" style="94" customWidth="1"/>
    <col min="16" max="16" width="23.57421875" style="94" customWidth="1"/>
    <col min="17" max="17" width="18.8515625" style="94" customWidth="1"/>
    <col min="18" max="18" width="16.00390625" style="94" customWidth="1"/>
    <col min="19" max="19" width="15.421875" style="94" customWidth="1"/>
    <col min="20" max="20" width="5.140625" style="94" customWidth="1"/>
    <col min="21" max="21" width="5.8515625" style="94" bestFit="1" customWidth="1"/>
    <col min="22" max="22" width="5.28125" style="94" customWidth="1"/>
    <col min="23" max="23" width="26.00390625" style="94" customWidth="1"/>
    <col min="24" max="24" width="2.8515625" style="94" customWidth="1"/>
    <col min="25" max="25" width="20.140625" style="94" bestFit="1" customWidth="1"/>
    <col min="26" max="26" width="21.8515625" style="94" customWidth="1"/>
    <col min="27" max="27" width="21.421875" style="94" customWidth="1"/>
    <col min="28" max="28" width="29.7109375" style="94" customWidth="1"/>
    <col min="29" max="29" width="32.8515625" style="94" customWidth="1"/>
    <col min="30" max="30" width="108.57421875" style="94" customWidth="1"/>
    <col min="31" max="31" width="19.57421875" style="102" customWidth="1"/>
    <col min="32" max="87" width="11.421875" style="116" customWidth="1"/>
    <col min="88" max="16384" width="11.421875" style="94" customWidth="1"/>
  </cols>
  <sheetData>
    <row r="1" spans="1:87" s="97" customFormat="1" ht="12.75" customHeight="1" thickBot="1">
      <c r="A1" s="98"/>
      <c r="B1" s="99"/>
      <c r="C1" s="99"/>
      <c r="D1" s="99"/>
      <c r="E1" s="99"/>
      <c r="F1" s="99"/>
      <c r="G1" s="99"/>
      <c r="H1" s="99"/>
      <c r="I1" s="99"/>
      <c r="J1" s="100"/>
      <c r="K1" s="100"/>
      <c r="L1" s="100"/>
      <c r="M1" s="100"/>
      <c r="N1" s="100"/>
      <c r="O1" s="100"/>
      <c r="P1" s="100"/>
      <c r="Q1" s="100"/>
      <c r="R1" s="100"/>
      <c r="S1" s="100"/>
      <c r="T1" s="100"/>
      <c r="U1" s="100"/>
      <c r="V1" s="100"/>
      <c r="W1" s="100"/>
      <c r="X1" s="100"/>
      <c r="Y1" s="100"/>
      <c r="Z1" s="100"/>
      <c r="AA1" s="100"/>
      <c r="AB1" s="100"/>
      <c r="AC1" s="100"/>
      <c r="AD1" s="100"/>
      <c r="AE1" s="101"/>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row>
    <row r="2" spans="1:31" s="102" customFormat="1" ht="13.5" customHeight="1" thickBot="1">
      <c r="A2" s="249" t="s">
        <v>71</v>
      </c>
      <c r="B2" s="250"/>
      <c r="C2" s="250"/>
      <c r="D2" s="250"/>
      <c r="E2" s="250"/>
      <c r="F2" s="250"/>
      <c r="G2" s="250"/>
      <c r="H2" s="250"/>
      <c r="I2" s="251"/>
      <c r="J2" s="103"/>
      <c r="K2" s="252" t="s">
        <v>72</v>
      </c>
      <c r="L2" s="253"/>
      <c r="M2" s="253"/>
      <c r="N2" s="253"/>
      <c r="O2" s="253"/>
      <c r="P2" s="253"/>
      <c r="Q2" s="253"/>
      <c r="R2" s="253"/>
      <c r="S2" s="253"/>
      <c r="T2" s="253"/>
      <c r="U2" s="253"/>
      <c r="V2" s="253"/>
      <c r="W2" s="253"/>
      <c r="X2" s="104"/>
      <c r="Y2" s="249" t="s">
        <v>73</v>
      </c>
      <c r="Z2" s="250"/>
      <c r="AA2" s="250"/>
      <c r="AB2" s="250"/>
      <c r="AC2" s="250"/>
      <c r="AD2" s="250"/>
      <c r="AE2" s="105"/>
    </row>
    <row r="3" spans="1:31" s="102" customFormat="1" ht="135" customHeight="1">
      <c r="A3" s="11"/>
      <c r="B3" s="11" t="s">
        <v>5</v>
      </c>
      <c r="C3" s="106" t="s">
        <v>33</v>
      </c>
      <c r="D3" s="12" t="s">
        <v>60</v>
      </c>
      <c r="E3" s="12" t="s">
        <v>61</v>
      </c>
      <c r="F3" s="12" t="s">
        <v>62</v>
      </c>
      <c r="G3" s="12" t="s">
        <v>63</v>
      </c>
      <c r="H3" s="12" t="s">
        <v>64</v>
      </c>
      <c r="I3" s="13" t="s">
        <v>68</v>
      </c>
      <c r="J3" s="14"/>
      <c r="K3" s="107" t="s">
        <v>54</v>
      </c>
      <c r="L3" s="107" t="s">
        <v>55</v>
      </c>
      <c r="M3" s="108" t="s">
        <v>703</v>
      </c>
      <c r="N3" s="109" t="s">
        <v>56</v>
      </c>
      <c r="O3" s="109" t="s">
        <v>890</v>
      </c>
      <c r="P3" s="110" t="s">
        <v>69</v>
      </c>
      <c r="Q3" s="110" t="s">
        <v>57</v>
      </c>
      <c r="R3" s="110" t="s">
        <v>58</v>
      </c>
      <c r="S3" s="111" t="s">
        <v>30</v>
      </c>
      <c r="T3" s="112" t="s">
        <v>6</v>
      </c>
      <c r="U3" s="112" t="s">
        <v>7</v>
      </c>
      <c r="V3" s="112" t="s">
        <v>16</v>
      </c>
      <c r="W3" s="107" t="s">
        <v>59</v>
      </c>
      <c r="X3" s="14"/>
      <c r="Y3" s="13" t="s">
        <v>67</v>
      </c>
      <c r="Z3" s="13" t="s">
        <v>15</v>
      </c>
      <c r="AA3" s="13" t="s">
        <v>65</v>
      </c>
      <c r="AB3" s="15" t="s">
        <v>29</v>
      </c>
      <c r="AC3" s="13" t="s">
        <v>70</v>
      </c>
      <c r="AD3" s="13" t="s">
        <v>66</v>
      </c>
      <c r="AE3" s="113"/>
    </row>
    <row r="4" spans="1:87" s="30" customFormat="1" ht="187.5" customHeight="1">
      <c r="A4" s="4">
        <v>7</v>
      </c>
      <c r="B4" s="83" t="s">
        <v>21</v>
      </c>
      <c r="C4" s="83" t="s">
        <v>37</v>
      </c>
      <c r="D4" s="4" t="s">
        <v>162</v>
      </c>
      <c r="E4" s="4" t="s">
        <v>320</v>
      </c>
      <c r="F4" s="4" t="s">
        <v>418</v>
      </c>
      <c r="G4" s="209" t="s">
        <v>902</v>
      </c>
      <c r="H4" s="4"/>
      <c r="I4" s="4"/>
      <c r="J4" s="9"/>
      <c r="K4" s="4" t="s">
        <v>51</v>
      </c>
      <c r="L4" s="4" t="s">
        <v>163</v>
      </c>
      <c r="M4" s="6">
        <v>59999683</v>
      </c>
      <c r="N4" s="4" t="s">
        <v>148</v>
      </c>
      <c r="O4" s="209" t="s">
        <v>10</v>
      </c>
      <c r="P4" s="4"/>
      <c r="Q4" s="4"/>
      <c r="R4" s="4"/>
      <c r="S4" s="4"/>
      <c r="T4" s="90">
        <v>2018</v>
      </c>
      <c r="U4" s="215">
        <v>2020</v>
      </c>
      <c r="V4" s="83"/>
      <c r="W4" s="4"/>
      <c r="X4" s="9"/>
      <c r="Y4" s="209" t="s">
        <v>902</v>
      </c>
      <c r="Z4" s="4"/>
      <c r="AA4" s="4"/>
      <c r="AB4" s="4"/>
      <c r="AC4" s="4"/>
      <c r="AD4" s="4"/>
      <c r="AE4" s="10"/>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row>
    <row r="5" spans="1:87" s="30" customFormat="1" ht="187.5" customHeight="1">
      <c r="A5" s="4">
        <v>8</v>
      </c>
      <c r="B5" s="83" t="s">
        <v>21</v>
      </c>
      <c r="C5" s="83" t="s">
        <v>136</v>
      </c>
      <c r="D5" s="4" t="s">
        <v>318</v>
      </c>
      <c r="E5" s="4" t="s">
        <v>322</v>
      </c>
      <c r="F5" s="4" t="s">
        <v>341</v>
      </c>
      <c r="G5" s="4" t="s">
        <v>380</v>
      </c>
      <c r="H5" s="4"/>
      <c r="I5" s="4"/>
      <c r="J5" s="9"/>
      <c r="K5" s="4" t="s">
        <v>315</v>
      </c>
      <c r="L5" s="4" t="s">
        <v>319</v>
      </c>
      <c r="M5" s="6">
        <v>74023000</v>
      </c>
      <c r="N5" s="4" t="s">
        <v>285</v>
      </c>
      <c r="O5" s="4" t="s">
        <v>12</v>
      </c>
      <c r="P5" s="6">
        <v>73393058</v>
      </c>
      <c r="Q5" s="4"/>
      <c r="R5" s="6">
        <v>434405</v>
      </c>
      <c r="S5" s="7">
        <f>P5+Q5+R5</f>
        <v>73827463</v>
      </c>
      <c r="T5" s="83">
        <v>2019</v>
      </c>
      <c r="U5" s="83">
        <v>2019</v>
      </c>
      <c r="V5" s="83" t="s">
        <v>382</v>
      </c>
      <c r="W5" s="4"/>
      <c r="X5" s="9"/>
      <c r="Y5" s="4" t="s">
        <v>381</v>
      </c>
      <c r="Z5" s="4" t="s">
        <v>437</v>
      </c>
      <c r="AA5" s="4" t="s">
        <v>455</v>
      </c>
      <c r="AB5" s="7">
        <f>M5-P5</f>
        <v>629942</v>
      </c>
      <c r="AC5" s="4" t="s">
        <v>176</v>
      </c>
      <c r="AD5" s="4" t="s">
        <v>704</v>
      </c>
      <c r="AE5" s="10"/>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row>
    <row r="6" spans="1:87" s="30" customFormat="1" ht="187.5" customHeight="1">
      <c r="A6" s="4">
        <v>9</v>
      </c>
      <c r="B6" s="83" t="s">
        <v>21</v>
      </c>
      <c r="C6" s="83" t="s">
        <v>44</v>
      </c>
      <c r="D6" s="4" t="s">
        <v>453</v>
      </c>
      <c r="E6" s="4" t="s">
        <v>458</v>
      </c>
      <c r="F6" s="4" t="s">
        <v>454</v>
      </c>
      <c r="G6" s="4"/>
      <c r="H6" s="4" t="s">
        <v>506</v>
      </c>
      <c r="I6" s="4" t="s">
        <v>323</v>
      </c>
      <c r="J6" s="9"/>
      <c r="K6" s="4" t="s">
        <v>324</v>
      </c>
      <c r="L6" s="4" t="s">
        <v>325</v>
      </c>
      <c r="M6" s="6">
        <v>96703000</v>
      </c>
      <c r="N6" s="4" t="s">
        <v>285</v>
      </c>
      <c r="O6" s="4" t="s">
        <v>12</v>
      </c>
      <c r="P6" s="6">
        <v>92518657</v>
      </c>
      <c r="Q6" s="4"/>
      <c r="R6" s="6">
        <v>182594</v>
      </c>
      <c r="S6" s="7">
        <f>P6+Q6+R6</f>
        <v>92701251</v>
      </c>
      <c r="T6" s="83">
        <v>2019</v>
      </c>
      <c r="U6" s="83">
        <v>2019</v>
      </c>
      <c r="V6" s="83">
        <v>2020</v>
      </c>
      <c r="W6" s="4"/>
      <c r="X6" s="9"/>
      <c r="Y6" s="4" t="s">
        <v>557</v>
      </c>
      <c r="Z6" s="4" t="s">
        <v>510</v>
      </c>
      <c r="AA6" s="4" t="s">
        <v>612</v>
      </c>
      <c r="AB6" s="7">
        <f>M6-P6</f>
        <v>4184343</v>
      </c>
      <c r="AC6" s="4" t="s">
        <v>613</v>
      </c>
      <c r="AD6" s="4" t="s">
        <v>705</v>
      </c>
      <c r="AE6" s="10"/>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row>
    <row r="7" spans="1:87" s="30" customFormat="1" ht="148.5" customHeight="1">
      <c r="A7" s="4">
        <v>10</v>
      </c>
      <c r="B7" s="83" t="s">
        <v>21</v>
      </c>
      <c r="C7" s="83" t="s">
        <v>136</v>
      </c>
      <c r="D7" s="4"/>
      <c r="E7" s="4"/>
      <c r="F7" s="4"/>
      <c r="G7" s="4"/>
      <c r="H7" s="4"/>
      <c r="I7" s="4"/>
      <c r="J7" s="9"/>
      <c r="K7" s="4" t="s">
        <v>338</v>
      </c>
      <c r="L7" s="4" t="s">
        <v>339</v>
      </c>
      <c r="M7" s="6">
        <v>50000000</v>
      </c>
      <c r="N7" s="4" t="s">
        <v>340</v>
      </c>
      <c r="O7" s="4" t="s">
        <v>918</v>
      </c>
      <c r="P7" s="6">
        <v>35000000</v>
      </c>
      <c r="Q7" s="4"/>
      <c r="R7" s="6">
        <v>210845</v>
      </c>
      <c r="S7" s="7">
        <f>P7+R7</f>
        <v>35210845</v>
      </c>
      <c r="T7" s="83">
        <v>2019</v>
      </c>
      <c r="U7" s="83">
        <v>2019</v>
      </c>
      <c r="V7" s="83">
        <v>2019</v>
      </c>
      <c r="W7" s="4"/>
      <c r="X7" s="9"/>
      <c r="Y7" s="4"/>
      <c r="Z7" s="4"/>
      <c r="AA7" s="4"/>
      <c r="AB7" s="4"/>
      <c r="AC7" s="4"/>
      <c r="AD7" s="4" t="s">
        <v>350</v>
      </c>
      <c r="AE7" s="10"/>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row>
    <row r="8" spans="1:87" s="30" customFormat="1" ht="148.5" customHeight="1">
      <c r="A8" s="4">
        <v>11</v>
      </c>
      <c r="B8" s="83" t="s">
        <v>21</v>
      </c>
      <c r="C8" s="83" t="s">
        <v>136</v>
      </c>
      <c r="D8" s="4"/>
      <c r="E8" s="4"/>
      <c r="F8" s="4"/>
      <c r="G8" s="4"/>
      <c r="H8" s="4"/>
      <c r="I8" s="4"/>
      <c r="J8" s="9"/>
      <c r="K8" s="4" t="s">
        <v>342</v>
      </c>
      <c r="L8" s="4" t="s">
        <v>339</v>
      </c>
      <c r="M8" s="6">
        <v>50000000</v>
      </c>
      <c r="N8" s="4" t="s">
        <v>340</v>
      </c>
      <c r="O8" s="4" t="s">
        <v>918</v>
      </c>
      <c r="P8" s="6">
        <v>35000000</v>
      </c>
      <c r="Q8" s="4"/>
      <c r="R8" s="6">
        <v>210845</v>
      </c>
      <c r="S8" s="7">
        <f>P8+R8</f>
        <v>35210845</v>
      </c>
      <c r="T8" s="83">
        <v>2019</v>
      </c>
      <c r="U8" s="83">
        <v>2019</v>
      </c>
      <c r="V8" s="83">
        <v>2019</v>
      </c>
      <c r="W8" s="4"/>
      <c r="X8" s="9"/>
      <c r="Y8" s="4"/>
      <c r="Z8" s="4"/>
      <c r="AA8" s="4"/>
      <c r="AB8" s="4"/>
      <c r="AC8" s="4"/>
      <c r="AD8" s="4" t="s">
        <v>351</v>
      </c>
      <c r="AE8" s="10"/>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row>
    <row r="9" spans="1:87" s="30" customFormat="1" ht="228">
      <c r="A9" s="4">
        <v>12</v>
      </c>
      <c r="B9" s="83" t="s">
        <v>481</v>
      </c>
      <c r="C9" s="83" t="s">
        <v>483</v>
      </c>
      <c r="D9" s="34" t="s">
        <v>518</v>
      </c>
      <c r="E9" s="4" t="s">
        <v>677</v>
      </c>
      <c r="F9" s="4"/>
      <c r="G9" s="4"/>
      <c r="H9" s="4" t="s">
        <v>882</v>
      </c>
      <c r="I9" s="4" t="s">
        <v>520</v>
      </c>
      <c r="J9" s="9"/>
      <c r="K9" s="4" t="s">
        <v>493</v>
      </c>
      <c r="L9" s="4" t="s">
        <v>494</v>
      </c>
      <c r="M9" s="6">
        <v>99102000</v>
      </c>
      <c r="N9" s="4" t="s">
        <v>576</v>
      </c>
      <c r="O9" s="209" t="s">
        <v>364</v>
      </c>
      <c r="P9" s="212">
        <v>99078599</v>
      </c>
      <c r="Q9" s="4"/>
      <c r="R9" s="6"/>
      <c r="S9" s="7"/>
      <c r="T9" s="83" t="s">
        <v>382</v>
      </c>
      <c r="U9" s="83">
        <v>2020</v>
      </c>
      <c r="V9" s="83" t="s">
        <v>649</v>
      </c>
      <c r="W9" s="115" t="s">
        <v>519</v>
      </c>
      <c r="X9" s="9"/>
      <c r="Y9" s="4" t="s">
        <v>911</v>
      </c>
      <c r="Z9" s="227" t="s">
        <v>912</v>
      </c>
      <c r="AA9" s="227" t="s">
        <v>913</v>
      </c>
      <c r="AB9" s="228">
        <f>M9-P9</f>
        <v>23401</v>
      </c>
      <c r="AC9" s="227" t="s">
        <v>696</v>
      </c>
      <c r="AD9" s="227" t="s">
        <v>914</v>
      </c>
      <c r="AE9" s="10"/>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row>
    <row r="10" spans="1:87" s="30" customFormat="1" ht="200.25" customHeight="1">
      <c r="A10" s="4">
        <v>13</v>
      </c>
      <c r="B10" s="83" t="s">
        <v>481</v>
      </c>
      <c r="C10" s="83" t="s">
        <v>483</v>
      </c>
      <c r="D10" s="34" t="s">
        <v>564</v>
      </c>
      <c r="E10" s="34" t="s">
        <v>676</v>
      </c>
      <c r="F10" s="4"/>
      <c r="G10" s="4"/>
      <c r="H10" s="144" t="s">
        <v>931</v>
      </c>
      <c r="I10" s="4" t="s">
        <v>502</v>
      </c>
      <c r="J10" s="9"/>
      <c r="K10" s="4" t="s">
        <v>501</v>
      </c>
      <c r="L10" s="4" t="s">
        <v>500</v>
      </c>
      <c r="M10" s="6">
        <v>59712886</v>
      </c>
      <c r="N10" s="4" t="s">
        <v>563</v>
      </c>
      <c r="O10" s="4" t="s">
        <v>25</v>
      </c>
      <c r="P10" s="6"/>
      <c r="Q10" s="4"/>
      <c r="R10" s="6"/>
      <c r="S10" s="7"/>
      <c r="T10" s="83">
        <v>2019</v>
      </c>
      <c r="U10" s="83"/>
      <c r="V10" s="83"/>
      <c r="W10" s="4"/>
      <c r="X10" s="9"/>
      <c r="Y10" s="4"/>
      <c r="Z10" s="4"/>
      <c r="AA10" s="4"/>
      <c r="AB10" s="4"/>
      <c r="AC10" s="4"/>
      <c r="AD10" s="4"/>
      <c r="AE10" s="10"/>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row>
    <row r="11" spans="1:87" s="30" customFormat="1" ht="200.25" customHeight="1">
      <c r="A11" s="4">
        <v>14</v>
      </c>
      <c r="B11" s="83" t="s">
        <v>481</v>
      </c>
      <c r="C11" s="83" t="s">
        <v>578</v>
      </c>
      <c r="D11" s="34" t="s">
        <v>600</v>
      </c>
      <c r="E11" s="4"/>
      <c r="F11" s="4"/>
      <c r="G11" s="4"/>
      <c r="H11" s="144" t="s">
        <v>932</v>
      </c>
      <c r="I11" s="4" t="s">
        <v>601</v>
      </c>
      <c r="J11" s="9"/>
      <c r="K11" s="4" t="s">
        <v>602</v>
      </c>
      <c r="L11" s="4" t="s">
        <v>603</v>
      </c>
      <c r="M11" s="6">
        <v>311864000</v>
      </c>
      <c r="N11" s="4" t="s">
        <v>568</v>
      </c>
      <c r="O11" s="4" t="s">
        <v>34</v>
      </c>
      <c r="P11" s="6"/>
      <c r="Q11" s="4"/>
      <c r="R11" s="6"/>
      <c r="S11" s="7"/>
      <c r="T11" s="83">
        <v>2020</v>
      </c>
      <c r="U11" s="83"/>
      <c r="V11" s="83"/>
      <c r="W11" s="4"/>
      <c r="X11" s="9"/>
      <c r="Y11" s="4"/>
      <c r="Z11" s="4"/>
      <c r="AA11" s="4"/>
      <c r="AB11" s="4"/>
      <c r="AC11" s="4"/>
      <c r="AD11" s="4"/>
      <c r="AE11" s="10"/>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row>
    <row r="12" spans="1:87" s="30" customFormat="1" ht="240">
      <c r="A12" s="4">
        <v>14</v>
      </c>
      <c r="B12" s="83" t="s">
        <v>21</v>
      </c>
      <c r="C12" s="83" t="s">
        <v>483</v>
      </c>
      <c r="D12" s="34"/>
      <c r="E12" s="4"/>
      <c r="F12" s="4"/>
      <c r="G12" s="4"/>
      <c r="H12" s="4" t="s">
        <v>619</v>
      </c>
      <c r="I12" s="4" t="s">
        <v>617</v>
      </c>
      <c r="J12" s="9"/>
      <c r="K12" s="4" t="s">
        <v>919</v>
      </c>
      <c r="L12" s="4" t="s">
        <v>920</v>
      </c>
      <c r="M12" s="6"/>
      <c r="N12" s="4" t="s">
        <v>618</v>
      </c>
      <c r="O12" s="4" t="s">
        <v>41</v>
      </c>
      <c r="P12" s="6"/>
      <c r="Q12" s="4"/>
      <c r="R12" s="6"/>
      <c r="S12" s="7"/>
      <c r="T12" s="83">
        <v>2020</v>
      </c>
      <c r="U12" s="83"/>
      <c r="V12" s="83"/>
      <c r="W12" s="4"/>
      <c r="X12" s="9"/>
      <c r="Y12" s="4"/>
      <c r="Z12" s="4"/>
      <c r="AA12" s="4"/>
      <c r="AB12" s="4"/>
      <c r="AC12" s="4"/>
      <c r="AD12" s="4"/>
      <c r="AE12" s="10"/>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7"/>
  <sheetViews>
    <sheetView zoomScale="94" zoomScaleNormal="94" zoomScalePageLayoutView="0" workbookViewId="0" topLeftCell="A1">
      <pane ySplit="3" topLeftCell="A39" activePane="bottomLeft" state="frozen"/>
      <selection pane="topLeft" activeCell="B1" sqref="B1"/>
      <selection pane="bottomLeft" activeCell="I57" sqref="I57"/>
    </sheetView>
  </sheetViews>
  <sheetFormatPr defaultColWidth="11.421875" defaultRowHeight="12.75"/>
  <cols>
    <col min="1" max="1" width="4.00390625" style="36" bestFit="1" customWidth="1"/>
    <col min="2" max="2" width="10.7109375" style="56" customWidth="1"/>
    <col min="3" max="3" width="11.57421875" style="57" customWidth="1"/>
    <col min="4" max="4" width="25.421875" style="58" customWidth="1"/>
    <col min="5" max="5" width="30.8515625" style="58" customWidth="1"/>
    <col min="6" max="7" width="16.57421875" style="58" customWidth="1"/>
    <col min="8" max="8" width="48.140625" style="58" customWidth="1"/>
    <col min="9" max="9" width="40.421875" style="58" customWidth="1"/>
    <col min="10" max="10" width="7.140625" style="59" customWidth="1"/>
    <col min="11" max="11" width="25.7109375" style="58" customWidth="1"/>
    <col min="12" max="12" width="35.57421875" style="60" customWidth="1"/>
    <col min="13" max="13" width="16.421875" style="58" customWidth="1"/>
    <col min="14" max="14" width="19.00390625" style="58" customWidth="1"/>
    <col min="15" max="15" width="18.421875" style="58" customWidth="1"/>
    <col min="16" max="19" width="27.7109375" style="58" customWidth="1"/>
    <col min="20" max="20" width="8.140625" style="56" customWidth="1"/>
    <col min="21" max="21" width="8.00390625" style="56" customWidth="1"/>
    <col min="22" max="22" width="8.8515625" style="56" customWidth="1"/>
    <col min="23" max="23" width="27.7109375" style="58" customWidth="1"/>
    <col min="24" max="24" width="8.7109375" style="59" customWidth="1"/>
    <col min="25" max="25" width="17.57421875" style="61" customWidth="1"/>
    <col min="26" max="26" width="17.421875" style="61" customWidth="1"/>
    <col min="27" max="27" width="10.7109375" style="61" customWidth="1"/>
    <col min="28" max="28" width="19.28125" style="61" bestFit="1" customWidth="1"/>
    <col min="29" max="29" width="10.7109375" style="61" customWidth="1"/>
    <col min="30" max="30" width="91.421875" style="61" customWidth="1"/>
    <col min="31" max="31" width="11.421875" style="37" customWidth="1"/>
    <col min="32" max="32" width="44.421875" style="37" customWidth="1"/>
    <col min="33" max="16384" width="11.421875" style="37" customWidth="1"/>
  </cols>
  <sheetData>
    <row r="1" spans="2:30" ht="12" thickBot="1">
      <c r="B1" s="254" t="s">
        <v>19</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s="38" customFormat="1" ht="23.25" customHeight="1" thickBot="1">
      <c r="A2" s="256" t="s">
        <v>71</v>
      </c>
      <c r="B2" s="257"/>
      <c r="C2" s="257"/>
      <c r="D2" s="257"/>
      <c r="E2" s="257"/>
      <c r="F2" s="257"/>
      <c r="G2" s="257"/>
      <c r="H2" s="257"/>
      <c r="I2" s="258"/>
      <c r="J2" s="19"/>
      <c r="K2" s="256" t="s">
        <v>72</v>
      </c>
      <c r="L2" s="257"/>
      <c r="M2" s="257"/>
      <c r="N2" s="257"/>
      <c r="O2" s="257"/>
      <c r="P2" s="257"/>
      <c r="Q2" s="257"/>
      <c r="R2" s="257"/>
      <c r="S2" s="257"/>
      <c r="T2" s="257"/>
      <c r="U2" s="257"/>
      <c r="V2" s="257"/>
      <c r="W2" s="258"/>
      <c r="X2" s="18"/>
      <c r="Y2" s="256" t="s">
        <v>73</v>
      </c>
      <c r="Z2" s="257"/>
      <c r="AA2" s="257"/>
      <c r="AB2" s="257"/>
      <c r="AC2" s="257"/>
      <c r="AD2" s="257"/>
    </row>
    <row r="3" spans="1:32" s="38" customFormat="1" ht="107.25" customHeight="1">
      <c r="A3" s="11"/>
      <c r="B3" s="11" t="s">
        <v>5</v>
      </c>
      <c r="C3" s="11" t="s">
        <v>33</v>
      </c>
      <c r="D3" s="12" t="s">
        <v>60</v>
      </c>
      <c r="E3" s="12" t="s">
        <v>61</v>
      </c>
      <c r="F3" s="12" t="s">
        <v>62</v>
      </c>
      <c r="G3" s="12" t="s">
        <v>63</v>
      </c>
      <c r="H3" s="12" t="s">
        <v>64</v>
      </c>
      <c r="I3" s="13" t="s">
        <v>68</v>
      </c>
      <c r="J3" s="20"/>
      <c r="K3" s="21" t="s">
        <v>54</v>
      </c>
      <c r="L3" s="22" t="s">
        <v>55</v>
      </c>
      <c r="M3" s="23" t="s">
        <v>570</v>
      </c>
      <c r="N3" s="24" t="s">
        <v>56</v>
      </c>
      <c r="O3" s="24" t="s">
        <v>890</v>
      </c>
      <c r="P3" s="25" t="s">
        <v>69</v>
      </c>
      <c r="Q3" s="26" t="s">
        <v>57</v>
      </c>
      <c r="R3" s="26" t="s">
        <v>58</v>
      </c>
      <c r="S3" s="27" t="s">
        <v>30</v>
      </c>
      <c r="T3" s="28" t="s">
        <v>6</v>
      </c>
      <c r="U3" s="29" t="s">
        <v>7</v>
      </c>
      <c r="V3" s="29" t="s">
        <v>16</v>
      </c>
      <c r="W3" s="22" t="s">
        <v>59</v>
      </c>
      <c r="X3" s="14"/>
      <c r="Y3" s="13" t="s">
        <v>67</v>
      </c>
      <c r="Z3" s="13" t="s">
        <v>15</v>
      </c>
      <c r="AA3" s="13" t="s">
        <v>65</v>
      </c>
      <c r="AB3" s="15" t="s">
        <v>29</v>
      </c>
      <c r="AC3" s="13" t="s">
        <v>70</v>
      </c>
      <c r="AD3" s="13" t="s">
        <v>66</v>
      </c>
      <c r="AE3" s="39"/>
      <c r="AF3" s="40"/>
    </row>
    <row r="4" spans="1:32" s="35" customFormat="1" ht="306" customHeight="1">
      <c r="A4" s="41">
        <v>1</v>
      </c>
      <c r="B4" s="8" t="s">
        <v>21</v>
      </c>
      <c r="C4" s="8" t="s">
        <v>50</v>
      </c>
      <c r="D4" s="31" t="s">
        <v>385</v>
      </c>
      <c r="E4" s="31" t="s">
        <v>547</v>
      </c>
      <c r="F4" s="31" t="s">
        <v>558</v>
      </c>
      <c r="G4" s="8" t="s">
        <v>720</v>
      </c>
      <c r="H4" s="8" t="s">
        <v>883</v>
      </c>
      <c r="I4" s="8" t="s">
        <v>375</v>
      </c>
      <c r="J4" s="9"/>
      <c r="K4" s="8" t="s">
        <v>17</v>
      </c>
      <c r="L4" s="8" t="s">
        <v>52</v>
      </c>
      <c r="M4" s="16">
        <v>1211964000</v>
      </c>
      <c r="N4" s="8" t="s">
        <v>332</v>
      </c>
      <c r="O4" s="42" t="s">
        <v>172</v>
      </c>
      <c r="P4" s="4"/>
      <c r="Q4" s="4"/>
      <c r="R4" s="6">
        <v>11880569</v>
      </c>
      <c r="S4" s="4"/>
      <c r="T4" s="8">
        <v>2019</v>
      </c>
      <c r="U4" s="4">
        <v>2020</v>
      </c>
      <c r="V4" s="4" t="s">
        <v>649</v>
      </c>
      <c r="W4" s="4"/>
      <c r="X4" s="9"/>
      <c r="Y4" s="4" t="s">
        <v>884</v>
      </c>
      <c r="Z4" s="4" t="s">
        <v>724</v>
      </c>
      <c r="AA4" s="4"/>
      <c r="AB4" s="4"/>
      <c r="AC4" s="4"/>
      <c r="AD4" s="4" t="s">
        <v>423</v>
      </c>
      <c r="AE4" s="10"/>
      <c r="AF4" s="10"/>
    </row>
    <row r="5" spans="1:32" s="35" customFormat="1" ht="288.75" thickBot="1">
      <c r="A5" s="41">
        <v>2</v>
      </c>
      <c r="B5" s="8" t="s">
        <v>21</v>
      </c>
      <c r="C5" s="8" t="s">
        <v>153</v>
      </c>
      <c r="D5" s="31" t="s">
        <v>105</v>
      </c>
      <c r="E5" s="31" t="s">
        <v>343</v>
      </c>
      <c r="F5" s="31" t="s">
        <v>49</v>
      </c>
      <c r="G5" s="8" t="s">
        <v>210</v>
      </c>
      <c r="H5" s="8" t="s">
        <v>344</v>
      </c>
      <c r="I5" s="8" t="s">
        <v>101</v>
      </c>
      <c r="J5" s="9"/>
      <c r="K5" s="8" t="s">
        <v>28</v>
      </c>
      <c r="L5" s="8" t="s">
        <v>40</v>
      </c>
      <c r="M5" s="16">
        <v>803596000</v>
      </c>
      <c r="N5" s="8" t="s">
        <v>286</v>
      </c>
      <c r="O5" s="42" t="s">
        <v>27</v>
      </c>
      <c r="P5" s="6">
        <v>719880809</v>
      </c>
      <c r="Q5" s="4"/>
      <c r="R5" s="6">
        <v>7130687</v>
      </c>
      <c r="S5" s="7">
        <f>P5+Q5+R5</f>
        <v>727011496</v>
      </c>
      <c r="T5" s="8" t="s">
        <v>42</v>
      </c>
      <c r="U5" s="4">
        <v>2018</v>
      </c>
      <c r="V5" s="4" t="s">
        <v>382</v>
      </c>
      <c r="W5" s="4"/>
      <c r="X5" s="9"/>
      <c r="Y5" s="4" t="s">
        <v>211</v>
      </c>
      <c r="Z5" s="32">
        <v>43286</v>
      </c>
      <c r="AA5" s="4" t="s">
        <v>366</v>
      </c>
      <c r="AB5" s="7">
        <f>M5-P5</f>
        <v>83715191</v>
      </c>
      <c r="AC5" s="4" t="s">
        <v>18</v>
      </c>
      <c r="AD5" s="4" t="s">
        <v>680</v>
      </c>
      <c r="AE5" s="10"/>
      <c r="AF5" s="10"/>
    </row>
    <row r="6" spans="1:32" s="35" customFormat="1" ht="165.75" customHeight="1">
      <c r="A6" s="43">
        <v>3</v>
      </c>
      <c r="B6" s="8" t="s">
        <v>21</v>
      </c>
      <c r="C6" s="8" t="s">
        <v>152</v>
      </c>
      <c r="D6" s="31" t="s">
        <v>149</v>
      </c>
      <c r="E6" s="31" t="s">
        <v>161</v>
      </c>
      <c r="F6" s="31" t="s">
        <v>168</v>
      </c>
      <c r="G6" s="8" t="s">
        <v>195</v>
      </c>
      <c r="H6" s="8" t="s">
        <v>376</v>
      </c>
      <c r="I6" s="8" t="s">
        <v>150</v>
      </c>
      <c r="J6" s="9"/>
      <c r="K6" s="8" t="s">
        <v>11</v>
      </c>
      <c r="L6" s="8" t="s">
        <v>151</v>
      </c>
      <c r="M6" s="16">
        <v>948775000</v>
      </c>
      <c r="N6" s="8" t="s">
        <v>112</v>
      </c>
      <c r="O6" s="42" t="s">
        <v>0</v>
      </c>
      <c r="P6" s="6">
        <v>805036565</v>
      </c>
      <c r="Q6" s="6">
        <v>13925075</v>
      </c>
      <c r="R6" s="6">
        <v>9476754</v>
      </c>
      <c r="S6" s="63">
        <f>P6+Q6+R6</f>
        <v>828438394</v>
      </c>
      <c r="T6" s="8">
        <v>2018</v>
      </c>
      <c r="U6" s="4">
        <v>2018</v>
      </c>
      <c r="V6" s="4" t="s">
        <v>382</v>
      </c>
      <c r="W6" s="4"/>
      <c r="X6" s="9"/>
      <c r="Y6" s="4" t="s">
        <v>317</v>
      </c>
      <c r="Z6" s="4" t="s">
        <v>266</v>
      </c>
      <c r="AA6" s="4" t="s">
        <v>383</v>
      </c>
      <c r="AB6" s="7">
        <f>M6-P6</f>
        <v>143738435</v>
      </c>
      <c r="AC6" s="4" t="s">
        <v>18</v>
      </c>
      <c r="AD6" s="4" t="s">
        <v>706</v>
      </c>
      <c r="AE6" s="10"/>
      <c r="AF6" s="10"/>
    </row>
    <row r="7" spans="1:32" s="35" customFormat="1" ht="173.25" customHeight="1">
      <c r="A7" s="41">
        <v>4</v>
      </c>
      <c r="B7" s="8" t="s">
        <v>21</v>
      </c>
      <c r="C7" s="8" t="s">
        <v>50</v>
      </c>
      <c r="D7" s="31" t="s">
        <v>384</v>
      </c>
      <c r="E7" s="31" t="s">
        <v>548</v>
      </c>
      <c r="F7" s="31" t="s">
        <v>559</v>
      </c>
      <c r="G7" s="8"/>
      <c r="H7" s="8" t="s">
        <v>379</v>
      </c>
      <c r="I7" s="8" t="s">
        <v>111</v>
      </c>
      <c r="J7" s="9"/>
      <c r="K7" s="8" t="s">
        <v>106</v>
      </c>
      <c r="L7" s="8" t="s">
        <v>107</v>
      </c>
      <c r="M7" s="16">
        <v>373681000</v>
      </c>
      <c r="N7" s="8" t="s">
        <v>332</v>
      </c>
      <c r="O7" s="42" t="s">
        <v>25</v>
      </c>
      <c r="P7" s="4"/>
      <c r="Q7" s="4"/>
      <c r="R7" s="4"/>
      <c r="S7" s="4"/>
      <c r="T7" s="8">
        <v>2019</v>
      </c>
      <c r="U7" s="4"/>
      <c r="V7" s="4"/>
      <c r="W7" s="4" t="s">
        <v>113</v>
      </c>
      <c r="X7" s="9"/>
      <c r="Y7" s="4"/>
      <c r="Z7" s="4"/>
      <c r="AA7" s="4"/>
      <c r="AB7" s="4"/>
      <c r="AC7" s="4"/>
      <c r="AD7" s="4"/>
      <c r="AE7" s="10"/>
      <c r="AF7" s="10"/>
    </row>
    <row r="8" spans="1:32" s="35" customFormat="1" ht="169.5" customHeight="1" thickBot="1">
      <c r="A8" s="41">
        <v>5</v>
      </c>
      <c r="B8" s="8" t="s">
        <v>21</v>
      </c>
      <c r="C8" s="8" t="s">
        <v>50</v>
      </c>
      <c r="D8" s="31" t="s">
        <v>386</v>
      </c>
      <c r="E8" s="31" t="s">
        <v>549</v>
      </c>
      <c r="F8" s="31" t="s">
        <v>560</v>
      </c>
      <c r="G8" s="8"/>
      <c r="H8" s="8"/>
      <c r="I8" s="8" t="s">
        <v>110</v>
      </c>
      <c r="J8" s="9"/>
      <c r="K8" s="8" t="s">
        <v>108</v>
      </c>
      <c r="L8" s="8" t="s">
        <v>109</v>
      </c>
      <c r="M8" s="16">
        <v>743183000</v>
      </c>
      <c r="N8" s="8" t="s">
        <v>332</v>
      </c>
      <c r="O8" s="42" t="s">
        <v>25</v>
      </c>
      <c r="P8" s="4"/>
      <c r="Q8" s="4"/>
      <c r="R8" s="4"/>
      <c r="S8" s="4"/>
      <c r="T8" s="8">
        <v>2019</v>
      </c>
      <c r="U8" s="4"/>
      <c r="V8" s="4"/>
      <c r="W8" s="4" t="s">
        <v>113</v>
      </c>
      <c r="X8" s="9"/>
      <c r="Y8" s="4"/>
      <c r="Z8" s="4"/>
      <c r="AA8" s="4"/>
      <c r="AB8" s="4"/>
      <c r="AC8" s="4"/>
      <c r="AD8" s="4"/>
      <c r="AE8" s="10"/>
      <c r="AF8" s="10"/>
    </row>
    <row r="9" spans="1:30" s="35" customFormat="1" ht="99.75" customHeight="1" thickBot="1">
      <c r="A9" s="43">
        <v>6</v>
      </c>
      <c r="B9" s="8" t="s">
        <v>21</v>
      </c>
      <c r="C9" s="8" t="s">
        <v>26</v>
      </c>
      <c r="D9" s="4" t="s">
        <v>48</v>
      </c>
      <c r="E9" s="4"/>
      <c r="F9" s="4"/>
      <c r="G9" s="4"/>
      <c r="H9" s="4" t="s">
        <v>213</v>
      </c>
      <c r="I9" s="4" t="s">
        <v>47</v>
      </c>
      <c r="J9" s="9"/>
      <c r="K9" s="8" t="s">
        <v>45</v>
      </c>
      <c r="L9" s="4" t="s">
        <v>46</v>
      </c>
      <c r="M9" s="44"/>
      <c r="N9" s="8" t="s">
        <v>190</v>
      </c>
      <c r="O9" s="4" t="s">
        <v>41</v>
      </c>
      <c r="P9" s="4"/>
      <c r="Q9" s="4"/>
      <c r="R9" s="4"/>
      <c r="S9" s="4"/>
      <c r="T9" s="4"/>
      <c r="U9" s="4"/>
      <c r="V9" s="4"/>
      <c r="W9" s="4"/>
      <c r="X9" s="9"/>
      <c r="Y9" s="4"/>
      <c r="Z9" s="4"/>
      <c r="AA9" s="4"/>
      <c r="AB9" s="4"/>
      <c r="AC9" s="4"/>
      <c r="AD9" s="4"/>
    </row>
    <row r="10" spans="1:30" s="35" customFormat="1" ht="79.5" customHeight="1" thickBot="1">
      <c r="A10" s="43">
        <v>7</v>
      </c>
      <c r="B10" s="8" t="s">
        <v>21</v>
      </c>
      <c r="C10" s="8" t="s">
        <v>26</v>
      </c>
      <c r="D10" s="4"/>
      <c r="E10" s="32"/>
      <c r="F10" s="4" t="s">
        <v>296</v>
      </c>
      <c r="G10" s="4"/>
      <c r="H10" s="4" t="s">
        <v>284</v>
      </c>
      <c r="I10" s="4"/>
      <c r="J10" s="9"/>
      <c r="K10" s="8" t="s">
        <v>91</v>
      </c>
      <c r="L10" s="4" t="s">
        <v>283</v>
      </c>
      <c r="M10" s="44">
        <v>453620643</v>
      </c>
      <c r="N10" s="8" t="s">
        <v>280</v>
      </c>
      <c r="O10" s="4" t="s">
        <v>25</v>
      </c>
      <c r="P10" s="4"/>
      <c r="Q10" s="4"/>
      <c r="R10" s="4"/>
      <c r="S10" s="4"/>
      <c r="T10" s="4">
        <v>2017</v>
      </c>
      <c r="U10" s="4"/>
      <c r="V10" s="4"/>
      <c r="W10" s="4"/>
      <c r="X10" s="9"/>
      <c r="Y10" s="4"/>
      <c r="Z10" s="32"/>
      <c r="AA10" s="32"/>
      <c r="AB10" s="4"/>
      <c r="AC10" s="4"/>
      <c r="AD10" s="4"/>
    </row>
    <row r="11" spans="1:30" s="35" customFormat="1" ht="44.25" customHeight="1" thickBot="1">
      <c r="A11" s="43">
        <v>8</v>
      </c>
      <c r="B11" s="8" t="s">
        <v>21</v>
      </c>
      <c r="C11" s="8" t="s">
        <v>26</v>
      </c>
      <c r="D11" s="4"/>
      <c r="E11" s="32"/>
      <c r="F11" s="4"/>
      <c r="G11" s="4"/>
      <c r="H11" s="4" t="s">
        <v>130</v>
      </c>
      <c r="I11" s="4"/>
      <c r="J11" s="9"/>
      <c r="K11" s="8" t="s">
        <v>92</v>
      </c>
      <c r="L11" s="4"/>
      <c r="M11" s="44">
        <v>250815247</v>
      </c>
      <c r="N11" s="8" t="s">
        <v>275</v>
      </c>
      <c r="O11" s="4" t="s">
        <v>34</v>
      </c>
      <c r="P11" s="4"/>
      <c r="Q11" s="4"/>
      <c r="R11" s="4"/>
      <c r="S11" s="4"/>
      <c r="T11" s="4">
        <v>2017</v>
      </c>
      <c r="U11" s="4"/>
      <c r="V11" s="4"/>
      <c r="W11" s="4"/>
      <c r="X11" s="9"/>
      <c r="Y11" s="4"/>
      <c r="Z11" s="32"/>
      <c r="AA11" s="32"/>
      <c r="AB11" s="4"/>
      <c r="AC11" s="4"/>
      <c r="AD11" s="4"/>
    </row>
    <row r="12" spans="1:30" s="35" customFormat="1" ht="72.75" thickBot="1">
      <c r="A12" s="43">
        <v>9</v>
      </c>
      <c r="B12" s="8" t="s">
        <v>21</v>
      </c>
      <c r="C12" s="8" t="s">
        <v>26</v>
      </c>
      <c r="D12" s="4"/>
      <c r="E12" s="32"/>
      <c r="F12" s="4" t="s">
        <v>121</v>
      </c>
      <c r="G12" s="4"/>
      <c r="H12" s="4" t="s">
        <v>104</v>
      </c>
      <c r="I12" s="4"/>
      <c r="J12" s="9"/>
      <c r="K12" s="8" t="s">
        <v>93</v>
      </c>
      <c r="L12" s="4" t="s">
        <v>120</v>
      </c>
      <c r="M12" s="44">
        <v>197354000</v>
      </c>
      <c r="N12" s="8" t="s">
        <v>280</v>
      </c>
      <c r="O12" s="4" t="s">
        <v>172</v>
      </c>
      <c r="P12" s="4"/>
      <c r="Q12" s="4"/>
      <c r="R12" s="4"/>
      <c r="S12" s="4"/>
      <c r="T12" s="4">
        <v>2017</v>
      </c>
      <c r="U12" s="4">
        <v>2017</v>
      </c>
      <c r="V12" s="4"/>
      <c r="W12" s="4"/>
      <c r="X12" s="9"/>
      <c r="Y12" s="4"/>
      <c r="Z12" s="32" t="s">
        <v>131</v>
      </c>
      <c r="AA12" s="32"/>
      <c r="AB12" s="4"/>
      <c r="AC12" s="4"/>
      <c r="AD12" s="4"/>
    </row>
    <row r="13" spans="1:30" s="35" customFormat="1" ht="129.75" customHeight="1" thickBot="1">
      <c r="A13" s="43">
        <v>10</v>
      </c>
      <c r="B13" s="8" t="s">
        <v>21</v>
      </c>
      <c r="C13" s="8" t="s">
        <v>722</v>
      </c>
      <c r="D13" s="4"/>
      <c r="E13" s="32"/>
      <c r="F13" s="4"/>
      <c r="G13" s="4" t="s">
        <v>720</v>
      </c>
      <c r="H13" s="4" t="s">
        <v>135</v>
      </c>
      <c r="I13" s="4" t="s">
        <v>725</v>
      </c>
      <c r="J13" s="9"/>
      <c r="K13" s="8" t="s">
        <v>94</v>
      </c>
      <c r="L13" s="4" t="s">
        <v>721</v>
      </c>
      <c r="M13" s="44">
        <v>479090000</v>
      </c>
      <c r="N13" s="8" t="s">
        <v>280</v>
      </c>
      <c r="O13" s="4" t="s">
        <v>10</v>
      </c>
      <c r="P13" s="4"/>
      <c r="Q13" s="4"/>
      <c r="R13" s="4"/>
      <c r="S13" s="4"/>
      <c r="T13" s="4">
        <v>2017</v>
      </c>
      <c r="U13" s="4">
        <v>2020</v>
      </c>
      <c r="V13" s="4"/>
      <c r="W13" s="4"/>
      <c r="X13" s="9"/>
      <c r="Y13" s="4"/>
      <c r="Z13" s="32"/>
      <c r="AA13" s="32"/>
      <c r="AB13" s="4"/>
      <c r="AC13" s="4"/>
      <c r="AD13" s="4"/>
    </row>
    <row r="14" spans="1:30" s="35" customFormat="1" ht="129.75" customHeight="1" thickBot="1">
      <c r="A14" s="43">
        <v>11</v>
      </c>
      <c r="B14" s="8" t="s">
        <v>21</v>
      </c>
      <c r="C14" s="8" t="s">
        <v>722</v>
      </c>
      <c r="D14" s="4"/>
      <c r="E14" s="32"/>
      <c r="F14" s="4"/>
      <c r="G14" s="4" t="s">
        <v>720</v>
      </c>
      <c r="H14" s="4"/>
      <c r="I14" s="4" t="s">
        <v>725</v>
      </c>
      <c r="J14" s="9"/>
      <c r="K14" s="8" t="s">
        <v>723</v>
      </c>
      <c r="L14" s="4" t="s">
        <v>721</v>
      </c>
      <c r="M14" s="44">
        <v>485514000</v>
      </c>
      <c r="N14" s="8" t="s">
        <v>280</v>
      </c>
      <c r="O14" s="4" t="s">
        <v>10</v>
      </c>
      <c r="P14" s="4"/>
      <c r="Q14" s="4"/>
      <c r="R14" s="4"/>
      <c r="S14" s="4"/>
      <c r="T14" s="4">
        <v>2019</v>
      </c>
      <c r="U14" s="4">
        <v>2020</v>
      </c>
      <c r="V14" s="4"/>
      <c r="W14" s="4"/>
      <c r="X14" s="9"/>
      <c r="Y14" s="4"/>
      <c r="Z14" s="32"/>
      <c r="AA14" s="32"/>
      <c r="AB14" s="4"/>
      <c r="AC14" s="4"/>
      <c r="AD14" s="4"/>
    </row>
    <row r="15" spans="1:30" s="35" customFormat="1" ht="69.75" customHeight="1" thickBot="1">
      <c r="A15" s="43">
        <v>12</v>
      </c>
      <c r="B15" s="8" t="s">
        <v>21</v>
      </c>
      <c r="C15" s="8" t="s">
        <v>96</v>
      </c>
      <c r="D15" s="4"/>
      <c r="E15" s="32"/>
      <c r="F15" s="4"/>
      <c r="G15" s="4"/>
      <c r="H15" s="4"/>
      <c r="I15" s="4"/>
      <c r="J15" s="9"/>
      <c r="K15" s="8" t="s">
        <v>98</v>
      </c>
      <c r="L15" s="4"/>
      <c r="M15" s="44"/>
      <c r="N15" s="8"/>
      <c r="O15" s="4" t="s">
        <v>41</v>
      </c>
      <c r="P15" s="4"/>
      <c r="Q15" s="4"/>
      <c r="R15" s="4"/>
      <c r="S15" s="4"/>
      <c r="T15" s="4"/>
      <c r="U15" s="4"/>
      <c r="V15" s="4"/>
      <c r="W15" s="4"/>
      <c r="X15" s="9"/>
      <c r="Y15" s="4"/>
      <c r="Z15" s="32"/>
      <c r="AA15" s="32"/>
      <c r="AB15" s="4"/>
      <c r="AC15" s="4"/>
      <c r="AD15" s="4"/>
    </row>
    <row r="16" spans="1:30" s="35" customFormat="1" ht="108.75" thickBot="1">
      <c r="A16" s="43">
        <v>13</v>
      </c>
      <c r="B16" s="8" t="s">
        <v>21</v>
      </c>
      <c r="C16" s="8" t="s">
        <v>96</v>
      </c>
      <c r="D16" s="8" t="s">
        <v>413</v>
      </c>
      <c r="E16" s="8" t="s">
        <v>571</v>
      </c>
      <c r="F16" s="8"/>
      <c r="G16" s="8"/>
      <c r="H16" s="62" t="s">
        <v>569</v>
      </c>
      <c r="I16" s="8" t="s">
        <v>102</v>
      </c>
      <c r="J16" s="9"/>
      <c r="K16" s="8" t="s">
        <v>414</v>
      </c>
      <c r="L16" s="4" t="s">
        <v>415</v>
      </c>
      <c r="M16" s="6">
        <v>560046000</v>
      </c>
      <c r="N16" s="4" t="s">
        <v>568</v>
      </c>
      <c r="O16" s="4" t="s">
        <v>172</v>
      </c>
      <c r="P16" s="4"/>
      <c r="Q16" s="4"/>
      <c r="R16" s="6">
        <v>5600459</v>
      </c>
      <c r="S16" s="7">
        <f>P16+Q16+R16</f>
        <v>5600459</v>
      </c>
      <c r="T16" s="4">
        <v>2019</v>
      </c>
      <c r="U16" s="4">
        <v>2020</v>
      </c>
      <c r="V16" s="4"/>
      <c r="W16" s="4"/>
      <c r="X16" s="9"/>
      <c r="Y16" s="8" t="s">
        <v>761</v>
      </c>
      <c r="Z16" s="8" t="s">
        <v>694</v>
      </c>
      <c r="AA16" s="8"/>
      <c r="AB16" s="8"/>
      <c r="AC16" s="8"/>
      <c r="AD16" s="8" t="s">
        <v>790</v>
      </c>
    </row>
    <row r="17" spans="1:30" s="35" customFormat="1" ht="167.25" customHeight="1" thickBot="1">
      <c r="A17" s="43">
        <v>14</v>
      </c>
      <c r="B17" s="8" t="s">
        <v>21</v>
      </c>
      <c r="C17" s="8" t="s">
        <v>123</v>
      </c>
      <c r="D17" s="4" t="s">
        <v>124</v>
      </c>
      <c r="E17" s="4" t="s">
        <v>146</v>
      </c>
      <c r="F17" s="4" t="s">
        <v>180</v>
      </c>
      <c r="G17" s="4" t="s">
        <v>294</v>
      </c>
      <c r="H17" s="4" t="s">
        <v>125</v>
      </c>
      <c r="I17" s="4" t="s">
        <v>88</v>
      </c>
      <c r="J17" s="9"/>
      <c r="K17" s="8" t="s">
        <v>103</v>
      </c>
      <c r="L17" s="4" t="s">
        <v>126</v>
      </c>
      <c r="M17" s="44">
        <v>28448583</v>
      </c>
      <c r="N17" s="8" t="s">
        <v>97</v>
      </c>
      <c r="O17" s="4" t="s">
        <v>27</v>
      </c>
      <c r="P17" s="6">
        <v>25992964</v>
      </c>
      <c r="Q17" s="6">
        <v>-344811</v>
      </c>
      <c r="R17" s="6">
        <v>291804</v>
      </c>
      <c r="S17" s="7">
        <f>P17+Q17+R17</f>
        <v>25939957</v>
      </c>
      <c r="T17" s="4">
        <v>2017</v>
      </c>
      <c r="U17" s="4">
        <v>2018</v>
      </c>
      <c r="V17" s="4">
        <v>2019</v>
      </c>
      <c r="W17" s="4"/>
      <c r="X17" s="9"/>
      <c r="Y17" s="4" t="s">
        <v>295</v>
      </c>
      <c r="Z17" s="35" t="s">
        <v>355</v>
      </c>
      <c r="AA17" s="32" t="s">
        <v>365</v>
      </c>
      <c r="AB17" s="7">
        <f>M17-P17</f>
        <v>2455619</v>
      </c>
      <c r="AC17" s="4" t="s">
        <v>18</v>
      </c>
      <c r="AD17" s="4" t="s">
        <v>507</v>
      </c>
    </row>
    <row r="18" spans="1:30" s="35" customFormat="1" ht="96.75" thickBot="1">
      <c r="A18" s="43">
        <v>15</v>
      </c>
      <c r="B18" s="8" t="s">
        <v>21</v>
      </c>
      <c r="C18" s="8" t="s">
        <v>96</v>
      </c>
      <c r="D18" s="4" t="s">
        <v>141</v>
      </c>
      <c r="E18" s="32"/>
      <c r="F18" s="4" t="s">
        <v>147</v>
      </c>
      <c r="G18" s="4" t="s">
        <v>294</v>
      </c>
      <c r="H18" s="4" t="s">
        <v>387</v>
      </c>
      <c r="I18" s="4" t="s">
        <v>142</v>
      </c>
      <c r="J18" s="9"/>
      <c r="K18" s="8" t="s">
        <v>143</v>
      </c>
      <c r="L18" s="4" t="s">
        <v>144</v>
      </c>
      <c r="M18" s="44">
        <v>32073953</v>
      </c>
      <c r="N18" s="8" t="s">
        <v>97</v>
      </c>
      <c r="O18" s="4" t="s">
        <v>27</v>
      </c>
      <c r="P18" s="6">
        <v>29558753</v>
      </c>
      <c r="Q18" s="4"/>
      <c r="R18" s="4"/>
      <c r="S18" s="4"/>
      <c r="T18" s="4">
        <v>2017</v>
      </c>
      <c r="U18" s="4">
        <v>2018</v>
      </c>
      <c r="V18" s="4">
        <v>2019</v>
      </c>
      <c r="W18" s="4"/>
      <c r="X18" s="9"/>
      <c r="Y18" s="4" t="s">
        <v>295</v>
      </c>
      <c r="Z18" s="32" t="s">
        <v>314</v>
      </c>
      <c r="AA18" s="32" t="s">
        <v>431</v>
      </c>
      <c r="AB18" s="7">
        <f>M18-P18</f>
        <v>2515200</v>
      </c>
      <c r="AC18" s="4" t="s">
        <v>176</v>
      </c>
      <c r="AD18" s="4" t="s">
        <v>572</v>
      </c>
    </row>
    <row r="19" spans="1:30" s="35" customFormat="1" ht="122.25" customHeight="1" thickBot="1">
      <c r="A19" s="43">
        <v>16</v>
      </c>
      <c r="B19" s="8" t="s">
        <v>21</v>
      </c>
      <c r="C19" s="8" t="s">
        <v>37</v>
      </c>
      <c r="D19" s="8" t="s">
        <v>164</v>
      </c>
      <c r="E19" s="8" t="s">
        <v>345</v>
      </c>
      <c r="F19" s="8" t="s">
        <v>362</v>
      </c>
      <c r="G19" s="8" t="s">
        <v>428</v>
      </c>
      <c r="H19" s="8"/>
      <c r="I19" s="8" t="s">
        <v>165</v>
      </c>
      <c r="J19" s="9"/>
      <c r="K19" s="8" t="s">
        <v>166</v>
      </c>
      <c r="L19" s="4" t="s">
        <v>167</v>
      </c>
      <c r="M19" s="6">
        <v>59836205</v>
      </c>
      <c r="N19" s="4" t="s">
        <v>148</v>
      </c>
      <c r="O19" s="4" t="s">
        <v>27</v>
      </c>
      <c r="P19" s="6">
        <v>50021204</v>
      </c>
      <c r="Q19" s="6">
        <v>9792844</v>
      </c>
      <c r="R19" s="6">
        <v>598632</v>
      </c>
      <c r="S19" s="7">
        <f>P19+Q19+R19</f>
        <v>60412680</v>
      </c>
      <c r="T19" s="4">
        <v>2018</v>
      </c>
      <c r="U19" s="4">
        <v>2019</v>
      </c>
      <c r="V19" s="4" t="s">
        <v>382</v>
      </c>
      <c r="W19" s="4"/>
      <c r="X19" s="9"/>
      <c r="Y19" s="8" t="s">
        <v>429</v>
      </c>
      <c r="Z19" s="8" t="s">
        <v>430</v>
      </c>
      <c r="AA19" s="8" t="s">
        <v>469</v>
      </c>
      <c r="AB19" s="17">
        <f>M19-P19-Q19</f>
        <v>22157</v>
      </c>
      <c r="AC19" s="8" t="s">
        <v>18</v>
      </c>
      <c r="AD19" s="8" t="s">
        <v>777</v>
      </c>
    </row>
    <row r="20" spans="1:30" s="35" customFormat="1" ht="181.5" customHeight="1" thickBot="1">
      <c r="A20" s="43">
        <v>17</v>
      </c>
      <c r="B20" s="8" t="s">
        <v>21</v>
      </c>
      <c r="C20" s="8" t="s">
        <v>96</v>
      </c>
      <c r="D20" s="4" t="s">
        <v>257</v>
      </c>
      <c r="E20" s="32" t="s">
        <v>271</v>
      </c>
      <c r="F20" s="8" t="s">
        <v>321</v>
      </c>
      <c r="G20" s="8"/>
      <c r="H20" s="8" t="s">
        <v>401</v>
      </c>
      <c r="I20" s="8" t="s">
        <v>229</v>
      </c>
      <c r="J20" s="9"/>
      <c r="K20" s="8" t="s">
        <v>224</v>
      </c>
      <c r="L20" s="8" t="s">
        <v>242</v>
      </c>
      <c r="M20" s="16">
        <v>42614000</v>
      </c>
      <c r="N20" s="8" t="s">
        <v>129</v>
      </c>
      <c r="O20" s="4" t="s">
        <v>27</v>
      </c>
      <c r="P20" s="259">
        <v>161741666</v>
      </c>
      <c r="Q20" s="8"/>
      <c r="R20" s="8"/>
      <c r="S20" s="8"/>
      <c r="T20" s="4">
        <v>2018</v>
      </c>
      <c r="U20" s="4">
        <v>2018</v>
      </c>
      <c r="V20" s="8" t="s">
        <v>382</v>
      </c>
      <c r="W20" s="8"/>
      <c r="X20" s="9"/>
      <c r="Y20" s="8" t="s">
        <v>424</v>
      </c>
      <c r="Z20" s="8" t="s">
        <v>503</v>
      </c>
      <c r="AA20" s="8"/>
      <c r="AB20" s="8"/>
      <c r="AC20" s="8"/>
      <c r="AD20" s="8" t="s">
        <v>550</v>
      </c>
    </row>
    <row r="21" spans="1:30" s="35" customFormat="1" ht="158.25" customHeight="1" thickBot="1">
      <c r="A21" s="43">
        <v>18</v>
      </c>
      <c r="B21" s="8" t="s">
        <v>21</v>
      </c>
      <c r="C21" s="8" t="s">
        <v>96</v>
      </c>
      <c r="D21" s="4" t="s">
        <v>258</v>
      </c>
      <c r="E21" s="32" t="s">
        <v>271</v>
      </c>
      <c r="F21" s="8" t="s">
        <v>321</v>
      </c>
      <c r="G21" s="8"/>
      <c r="H21" s="8" t="s">
        <v>402</v>
      </c>
      <c r="I21" s="8" t="s">
        <v>230</v>
      </c>
      <c r="J21" s="9"/>
      <c r="K21" s="8" t="s">
        <v>225</v>
      </c>
      <c r="L21" s="8" t="s">
        <v>243</v>
      </c>
      <c r="M21" s="16">
        <v>28769000</v>
      </c>
      <c r="N21" s="8" t="s">
        <v>129</v>
      </c>
      <c r="O21" s="4" t="s">
        <v>27</v>
      </c>
      <c r="P21" s="260"/>
      <c r="Q21" s="8"/>
      <c r="R21" s="8"/>
      <c r="S21" s="8"/>
      <c r="T21" s="4">
        <v>2018</v>
      </c>
      <c r="U21" s="4">
        <v>2018</v>
      </c>
      <c r="V21" s="8" t="s">
        <v>382</v>
      </c>
      <c r="W21" s="8"/>
      <c r="X21" s="9"/>
      <c r="Y21" s="8" t="s">
        <v>424</v>
      </c>
      <c r="Z21" s="8" t="s">
        <v>503</v>
      </c>
      <c r="AA21" s="8"/>
      <c r="AB21" s="8"/>
      <c r="AC21" s="8"/>
      <c r="AD21" s="8" t="s">
        <v>550</v>
      </c>
    </row>
    <row r="22" spans="1:30" s="35" customFormat="1" ht="177" customHeight="1" thickBot="1">
      <c r="A22" s="43">
        <v>19</v>
      </c>
      <c r="B22" s="8" t="s">
        <v>21</v>
      </c>
      <c r="C22" s="8" t="s">
        <v>96</v>
      </c>
      <c r="D22" s="4" t="s">
        <v>259</v>
      </c>
      <c r="E22" s="32" t="s">
        <v>270</v>
      </c>
      <c r="F22" s="8" t="s">
        <v>321</v>
      </c>
      <c r="G22" s="8"/>
      <c r="H22" s="8" t="s">
        <v>403</v>
      </c>
      <c r="I22" s="8" t="s">
        <v>231</v>
      </c>
      <c r="J22" s="9"/>
      <c r="K22" s="8" t="s">
        <v>226</v>
      </c>
      <c r="L22" s="8" t="s">
        <v>244</v>
      </c>
      <c r="M22" s="16">
        <v>45890000</v>
      </c>
      <c r="N22" s="8" t="s">
        <v>129</v>
      </c>
      <c r="O22" s="4" t="s">
        <v>27</v>
      </c>
      <c r="P22" s="260"/>
      <c r="Q22" s="8"/>
      <c r="R22" s="8"/>
      <c r="S22" s="8"/>
      <c r="T22" s="4">
        <v>2018</v>
      </c>
      <c r="U22" s="4">
        <v>2018</v>
      </c>
      <c r="V22" s="8" t="s">
        <v>382</v>
      </c>
      <c r="W22" s="8"/>
      <c r="X22" s="9"/>
      <c r="Y22" s="8" t="s">
        <v>424</v>
      </c>
      <c r="Z22" s="8" t="s">
        <v>503</v>
      </c>
      <c r="AA22" s="8"/>
      <c r="AB22" s="8"/>
      <c r="AC22" s="8"/>
      <c r="AD22" s="8" t="s">
        <v>551</v>
      </c>
    </row>
    <row r="23" spans="1:30" s="35" customFormat="1" ht="168" customHeight="1" thickBot="1">
      <c r="A23" s="43">
        <v>20</v>
      </c>
      <c r="B23" s="8" t="s">
        <v>21</v>
      </c>
      <c r="C23" s="8" t="s">
        <v>96</v>
      </c>
      <c r="D23" s="4" t="s">
        <v>259</v>
      </c>
      <c r="E23" s="32" t="s">
        <v>271</v>
      </c>
      <c r="F23" s="8" t="s">
        <v>321</v>
      </c>
      <c r="G23" s="8"/>
      <c r="H23" s="8" t="s">
        <v>404</v>
      </c>
      <c r="I23" s="8" t="s">
        <v>232</v>
      </c>
      <c r="J23" s="9"/>
      <c r="K23" s="8" t="s">
        <v>227</v>
      </c>
      <c r="L23" s="8" t="s">
        <v>245</v>
      </c>
      <c r="M23" s="16">
        <v>28679000</v>
      </c>
      <c r="N23" s="8" t="s">
        <v>129</v>
      </c>
      <c r="O23" s="4" t="s">
        <v>27</v>
      </c>
      <c r="P23" s="260"/>
      <c r="Q23" s="8"/>
      <c r="R23" s="8"/>
      <c r="S23" s="8"/>
      <c r="T23" s="4">
        <v>2018</v>
      </c>
      <c r="U23" s="4">
        <v>2018</v>
      </c>
      <c r="V23" s="8" t="s">
        <v>382</v>
      </c>
      <c r="W23" s="8"/>
      <c r="X23" s="9"/>
      <c r="Y23" s="8" t="s">
        <v>424</v>
      </c>
      <c r="Z23" s="8" t="s">
        <v>503</v>
      </c>
      <c r="AA23" s="8"/>
      <c r="AB23" s="8"/>
      <c r="AC23" s="8"/>
      <c r="AD23" s="8" t="s">
        <v>550</v>
      </c>
    </row>
    <row r="24" spans="1:30" s="35" customFormat="1" ht="162" customHeight="1" thickBot="1">
      <c r="A24" s="43">
        <v>21</v>
      </c>
      <c r="B24" s="8" t="s">
        <v>21</v>
      </c>
      <c r="C24" s="8" t="s">
        <v>96</v>
      </c>
      <c r="D24" s="4" t="s">
        <v>259</v>
      </c>
      <c r="E24" s="32" t="s">
        <v>271</v>
      </c>
      <c r="F24" s="8" t="s">
        <v>321</v>
      </c>
      <c r="G24" s="8"/>
      <c r="H24" s="8" t="s">
        <v>404</v>
      </c>
      <c r="I24" s="8" t="s">
        <v>233</v>
      </c>
      <c r="J24" s="9"/>
      <c r="K24" s="8" t="s">
        <v>228</v>
      </c>
      <c r="L24" s="8" t="s">
        <v>246</v>
      </c>
      <c r="M24" s="16">
        <v>24652000</v>
      </c>
      <c r="N24" s="8" t="s">
        <v>129</v>
      </c>
      <c r="O24" s="4" t="s">
        <v>27</v>
      </c>
      <c r="P24" s="261"/>
      <c r="Q24" s="8"/>
      <c r="R24" s="8"/>
      <c r="S24" s="8"/>
      <c r="T24" s="4">
        <v>2018</v>
      </c>
      <c r="U24" s="4">
        <v>2018</v>
      </c>
      <c r="V24" s="8" t="s">
        <v>382</v>
      </c>
      <c r="W24" s="8"/>
      <c r="X24" s="9"/>
      <c r="Y24" s="8" t="s">
        <v>424</v>
      </c>
      <c r="Z24" s="8" t="s">
        <v>503</v>
      </c>
      <c r="AA24" s="8"/>
      <c r="AB24" s="8"/>
      <c r="AC24" s="8"/>
      <c r="AD24" s="8" t="s">
        <v>550</v>
      </c>
    </row>
    <row r="25" spans="1:30" s="35" customFormat="1" ht="164.25" customHeight="1" thickBot="1">
      <c r="A25" s="43">
        <v>22</v>
      </c>
      <c r="B25" s="8" t="s">
        <v>21</v>
      </c>
      <c r="C25" s="8" t="s">
        <v>26</v>
      </c>
      <c r="D25" s="4" t="s">
        <v>260</v>
      </c>
      <c r="E25" s="32" t="s">
        <v>271</v>
      </c>
      <c r="F25" s="8" t="s">
        <v>321</v>
      </c>
      <c r="G25" s="8"/>
      <c r="H25" s="8" t="s">
        <v>405</v>
      </c>
      <c r="I25" s="8" t="s">
        <v>235</v>
      </c>
      <c r="J25" s="9"/>
      <c r="K25" s="8" t="s">
        <v>201</v>
      </c>
      <c r="L25" s="8" t="s">
        <v>248</v>
      </c>
      <c r="M25" s="16">
        <v>14915000</v>
      </c>
      <c r="N25" s="8" t="s">
        <v>129</v>
      </c>
      <c r="O25" s="4" t="s">
        <v>27</v>
      </c>
      <c r="P25" s="16">
        <v>36619193</v>
      </c>
      <c r="Q25" s="8"/>
      <c r="R25" s="8"/>
      <c r="S25" s="8"/>
      <c r="T25" s="4">
        <v>2018</v>
      </c>
      <c r="U25" s="4">
        <v>2018</v>
      </c>
      <c r="V25" s="8" t="s">
        <v>382</v>
      </c>
      <c r="W25" s="8"/>
      <c r="X25" s="9"/>
      <c r="Y25" s="8" t="s">
        <v>424</v>
      </c>
      <c r="Z25" s="8" t="s">
        <v>504</v>
      </c>
      <c r="AA25" s="8"/>
      <c r="AB25" s="8"/>
      <c r="AC25" s="8"/>
      <c r="AD25" s="8" t="s">
        <v>552</v>
      </c>
    </row>
    <row r="26" spans="1:30" s="35" customFormat="1" ht="177.75" customHeight="1" thickBot="1">
      <c r="A26" s="43">
        <v>23</v>
      </c>
      <c r="B26" s="8" t="s">
        <v>21</v>
      </c>
      <c r="C26" s="8" t="s">
        <v>26</v>
      </c>
      <c r="D26" s="4" t="s">
        <v>259</v>
      </c>
      <c r="E26" s="32" t="s">
        <v>269</v>
      </c>
      <c r="F26" s="8" t="s">
        <v>321</v>
      </c>
      <c r="G26" s="8"/>
      <c r="H26" s="8" t="s">
        <v>406</v>
      </c>
      <c r="I26" s="8" t="s">
        <v>236</v>
      </c>
      <c r="J26" s="9"/>
      <c r="K26" s="8" t="s">
        <v>202</v>
      </c>
      <c r="L26" s="8" t="s">
        <v>249</v>
      </c>
      <c r="M26" s="16">
        <v>42616000</v>
      </c>
      <c r="N26" s="8" t="s">
        <v>129</v>
      </c>
      <c r="O26" s="4" t="s">
        <v>27</v>
      </c>
      <c r="P26" s="33">
        <v>50026779</v>
      </c>
      <c r="Q26" s="8"/>
      <c r="R26" s="8"/>
      <c r="S26" s="8"/>
      <c r="T26" s="4">
        <v>2018</v>
      </c>
      <c r="U26" s="4">
        <v>2018</v>
      </c>
      <c r="V26" s="8" t="s">
        <v>382</v>
      </c>
      <c r="W26" s="8"/>
      <c r="X26" s="9"/>
      <c r="Y26" s="8" t="s">
        <v>424</v>
      </c>
      <c r="Z26" s="8" t="s">
        <v>504</v>
      </c>
      <c r="AA26" s="8"/>
      <c r="AB26" s="8"/>
      <c r="AC26" s="8"/>
      <c r="AD26" s="8" t="s">
        <v>553</v>
      </c>
    </row>
    <row r="27" spans="1:30" s="35" customFormat="1" ht="195.75" customHeight="1" thickBot="1">
      <c r="A27" s="43">
        <v>24</v>
      </c>
      <c r="B27" s="8" t="s">
        <v>21</v>
      </c>
      <c r="C27" s="8" t="s">
        <v>205</v>
      </c>
      <c r="D27" s="4" t="s">
        <v>259</v>
      </c>
      <c r="E27" s="32" t="s">
        <v>270</v>
      </c>
      <c r="F27" s="8" t="s">
        <v>321</v>
      </c>
      <c r="G27" s="8"/>
      <c r="H27" s="8" t="s">
        <v>407</v>
      </c>
      <c r="I27" s="8" t="s">
        <v>207</v>
      </c>
      <c r="J27" s="9"/>
      <c r="K27" s="8" t="s">
        <v>203</v>
      </c>
      <c r="L27" s="8" t="s">
        <v>251</v>
      </c>
      <c r="M27" s="16">
        <v>55787000</v>
      </c>
      <c r="N27" s="8" t="s">
        <v>129</v>
      </c>
      <c r="O27" s="4" t="s">
        <v>27</v>
      </c>
      <c r="P27" s="8"/>
      <c r="Q27" s="8"/>
      <c r="R27" s="8"/>
      <c r="S27" s="8"/>
      <c r="T27" s="4">
        <v>2018</v>
      </c>
      <c r="U27" s="4">
        <v>2018</v>
      </c>
      <c r="V27" s="8" t="s">
        <v>382</v>
      </c>
      <c r="W27" s="8"/>
      <c r="X27" s="9"/>
      <c r="Y27" s="8" t="s">
        <v>424</v>
      </c>
      <c r="Z27" s="8" t="s">
        <v>505</v>
      </c>
      <c r="AA27" s="8"/>
      <c r="AB27" s="8"/>
      <c r="AC27" s="8"/>
      <c r="AD27" s="8" t="s">
        <v>534</v>
      </c>
    </row>
    <row r="28" spans="1:30" s="35" customFormat="1" ht="204.75" customHeight="1" thickBot="1">
      <c r="A28" s="43">
        <v>25</v>
      </c>
      <c r="B28" s="8" t="s">
        <v>21</v>
      </c>
      <c r="C28" s="8" t="s">
        <v>205</v>
      </c>
      <c r="D28" s="4" t="s">
        <v>261</v>
      </c>
      <c r="E28" s="32" t="s">
        <v>270</v>
      </c>
      <c r="F28" s="8" t="s">
        <v>321</v>
      </c>
      <c r="G28" s="8"/>
      <c r="H28" s="8" t="s">
        <v>407</v>
      </c>
      <c r="I28" s="8" t="s">
        <v>208</v>
      </c>
      <c r="J28" s="9"/>
      <c r="K28" s="8" t="s">
        <v>204</v>
      </c>
      <c r="L28" s="8" t="s">
        <v>250</v>
      </c>
      <c r="M28" s="16">
        <v>62907000</v>
      </c>
      <c r="N28" s="8" t="s">
        <v>129</v>
      </c>
      <c r="O28" s="4" t="s">
        <v>27</v>
      </c>
      <c r="P28" s="8"/>
      <c r="Q28" s="8"/>
      <c r="R28" s="8"/>
      <c r="S28" s="8"/>
      <c r="T28" s="4">
        <v>2018</v>
      </c>
      <c r="U28" s="4">
        <v>2018</v>
      </c>
      <c r="V28" s="8" t="s">
        <v>382</v>
      </c>
      <c r="W28" s="8"/>
      <c r="X28" s="9"/>
      <c r="Y28" s="8" t="s">
        <v>424</v>
      </c>
      <c r="Z28" s="8" t="s">
        <v>505</v>
      </c>
      <c r="AA28" s="8"/>
      <c r="AB28" s="8"/>
      <c r="AC28" s="8"/>
      <c r="AD28" s="8" t="s">
        <v>534</v>
      </c>
    </row>
    <row r="29" spans="1:30" s="35" customFormat="1" ht="169.5" customHeight="1" thickBot="1">
      <c r="A29" s="43">
        <v>26</v>
      </c>
      <c r="B29" s="8" t="s">
        <v>21</v>
      </c>
      <c r="C29" s="8" t="s">
        <v>239</v>
      </c>
      <c r="D29" s="4" t="s">
        <v>259</v>
      </c>
      <c r="E29" s="32" t="s">
        <v>269</v>
      </c>
      <c r="F29" s="8" t="s">
        <v>321</v>
      </c>
      <c r="G29" s="8"/>
      <c r="H29" s="8" t="s">
        <v>408</v>
      </c>
      <c r="I29" s="8" t="s">
        <v>238</v>
      </c>
      <c r="J29" s="9"/>
      <c r="K29" s="8" t="s">
        <v>237</v>
      </c>
      <c r="L29" s="8" t="s">
        <v>252</v>
      </c>
      <c r="M29" s="16">
        <v>15345000</v>
      </c>
      <c r="N29" s="8" t="s">
        <v>129</v>
      </c>
      <c r="O29" s="4" t="s">
        <v>27</v>
      </c>
      <c r="P29" s="16">
        <v>36619193</v>
      </c>
      <c r="Q29" s="8"/>
      <c r="R29" s="8"/>
      <c r="S29" s="8"/>
      <c r="T29" s="4">
        <v>2018</v>
      </c>
      <c r="U29" s="4">
        <v>2018</v>
      </c>
      <c r="V29" s="8" t="s">
        <v>382</v>
      </c>
      <c r="W29" s="8"/>
      <c r="X29" s="9"/>
      <c r="Y29" s="8" t="s">
        <v>424</v>
      </c>
      <c r="Z29" s="8" t="s">
        <v>504</v>
      </c>
      <c r="AA29" s="8"/>
      <c r="AB29" s="8"/>
      <c r="AC29" s="8"/>
      <c r="AD29" s="8" t="s">
        <v>554</v>
      </c>
    </row>
    <row r="30" spans="1:30" s="35" customFormat="1" ht="178.5" customHeight="1" thickBot="1">
      <c r="A30" s="43">
        <v>27</v>
      </c>
      <c r="B30" s="4" t="s">
        <v>21</v>
      </c>
      <c r="C30" s="4" t="s">
        <v>287</v>
      </c>
      <c r="D30" s="4" t="s">
        <v>288</v>
      </c>
      <c r="E30" s="4"/>
      <c r="F30" s="4" t="s">
        <v>293</v>
      </c>
      <c r="G30" s="4" t="s">
        <v>298</v>
      </c>
      <c r="H30" s="4" t="s">
        <v>297</v>
      </c>
      <c r="I30" s="4" t="s">
        <v>289</v>
      </c>
      <c r="J30" s="9"/>
      <c r="K30" s="4" t="s">
        <v>290</v>
      </c>
      <c r="L30" s="4" t="s">
        <v>291</v>
      </c>
      <c r="M30" s="6">
        <v>349039000</v>
      </c>
      <c r="N30" s="4" t="s">
        <v>292</v>
      </c>
      <c r="O30" s="4" t="s">
        <v>27</v>
      </c>
      <c r="P30" s="6">
        <v>346922696</v>
      </c>
      <c r="Q30" s="6">
        <v>4803638</v>
      </c>
      <c r="R30" s="4"/>
      <c r="S30" s="7">
        <f>P30+Q30+R30</f>
        <v>351726334</v>
      </c>
      <c r="T30" s="4">
        <v>2018</v>
      </c>
      <c r="U30" s="4">
        <v>2018</v>
      </c>
      <c r="V30" s="4" t="s">
        <v>382</v>
      </c>
      <c r="W30" s="4"/>
      <c r="X30" s="9"/>
      <c r="Y30" s="8" t="s">
        <v>457</v>
      </c>
      <c r="Z30" s="8"/>
      <c r="AA30" s="8" t="s">
        <v>466</v>
      </c>
      <c r="AB30" s="17">
        <f>M30-P30</f>
        <v>2116304</v>
      </c>
      <c r="AC30" s="8"/>
      <c r="AD30" s="8" t="s">
        <v>906</v>
      </c>
    </row>
    <row r="31" spans="1:30" s="35" customFormat="1" ht="82.5" customHeight="1" thickBot="1">
      <c r="A31" s="43">
        <v>28</v>
      </c>
      <c r="B31" s="4" t="s">
        <v>21</v>
      </c>
      <c r="C31" s="4" t="s">
        <v>96</v>
      </c>
      <c r="D31" s="4" t="s">
        <v>508</v>
      </c>
      <c r="E31" s="4" t="s">
        <v>509</v>
      </c>
      <c r="F31" s="4" t="s">
        <v>528</v>
      </c>
      <c r="G31" s="8" t="s">
        <v>623</v>
      </c>
      <c r="H31" s="4"/>
      <c r="I31" s="4" t="s">
        <v>335</v>
      </c>
      <c r="J31" s="46"/>
      <c r="K31" s="4" t="s">
        <v>336</v>
      </c>
      <c r="L31" s="8" t="s">
        <v>247</v>
      </c>
      <c r="M31" s="6">
        <v>32342536</v>
      </c>
      <c r="N31" s="4" t="s">
        <v>337</v>
      </c>
      <c r="O31" s="4" t="s">
        <v>0</v>
      </c>
      <c r="P31" s="6">
        <v>31067473</v>
      </c>
      <c r="Q31" s="4"/>
      <c r="R31" s="6">
        <v>323425</v>
      </c>
      <c r="S31" s="7">
        <f>P31+Q31+R31</f>
        <v>31390898</v>
      </c>
      <c r="T31" s="4">
        <v>2019</v>
      </c>
      <c r="U31" s="4">
        <v>2020</v>
      </c>
      <c r="V31" s="4">
        <v>2020</v>
      </c>
      <c r="W31" s="4"/>
      <c r="X31" s="9"/>
      <c r="Y31" s="8" t="s">
        <v>623</v>
      </c>
      <c r="Z31" s="8" t="s">
        <v>632</v>
      </c>
      <c r="AA31" s="8" t="s">
        <v>719</v>
      </c>
      <c r="AB31" s="17">
        <f>M31-P31</f>
        <v>1275063</v>
      </c>
      <c r="AC31" s="8" t="s">
        <v>18</v>
      </c>
      <c r="AD31" s="8" t="s">
        <v>791</v>
      </c>
    </row>
    <row r="32" spans="1:30" s="35" customFormat="1" ht="251.25" customHeight="1" thickBot="1">
      <c r="A32" s="43">
        <v>29</v>
      </c>
      <c r="B32" s="4" t="s">
        <v>481</v>
      </c>
      <c r="C32" s="4" t="s">
        <v>482</v>
      </c>
      <c r="D32" s="34" t="s">
        <v>489</v>
      </c>
      <c r="E32" s="4"/>
      <c r="F32" s="4"/>
      <c r="G32" s="4"/>
      <c r="H32" s="4" t="s">
        <v>490</v>
      </c>
      <c r="I32" s="4" t="s">
        <v>399</v>
      </c>
      <c r="J32" s="46"/>
      <c r="K32" s="4" t="s">
        <v>443</v>
      </c>
      <c r="L32" s="8" t="s">
        <v>395</v>
      </c>
      <c r="M32" s="6">
        <v>200000000</v>
      </c>
      <c r="N32" s="4" t="s">
        <v>397</v>
      </c>
      <c r="O32" s="4" t="s">
        <v>27</v>
      </c>
      <c r="P32" s="47">
        <v>140000001</v>
      </c>
      <c r="Q32" s="47">
        <v>18594481</v>
      </c>
      <c r="R32" s="4"/>
      <c r="S32" s="47">
        <f>+P32+Q32</f>
        <v>158594482</v>
      </c>
      <c r="T32" s="4">
        <v>2019</v>
      </c>
      <c r="U32" s="4">
        <v>2019</v>
      </c>
      <c r="V32" s="4">
        <v>2019</v>
      </c>
      <c r="W32" s="4"/>
      <c r="X32" s="9"/>
      <c r="Y32" s="8" t="s">
        <v>398</v>
      </c>
      <c r="Z32" s="8" t="s">
        <v>396</v>
      </c>
      <c r="AA32" s="8"/>
      <c r="AB32" s="17">
        <f>M32-S32</f>
        <v>41405518</v>
      </c>
      <c r="AC32" s="8" t="s">
        <v>176</v>
      </c>
      <c r="AD32" s="8" t="s">
        <v>573</v>
      </c>
    </row>
    <row r="33" spans="1:30" s="35" customFormat="1" ht="129.75" customHeight="1" thickBot="1">
      <c r="A33" s="43">
        <v>30</v>
      </c>
      <c r="B33" s="48" t="s">
        <v>481</v>
      </c>
      <c r="C33" s="48" t="s">
        <v>482</v>
      </c>
      <c r="D33" s="49" t="s">
        <v>489</v>
      </c>
      <c r="E33" s="48"/>
      <c r="F33" s="48"/>
      <c r="G33" s="48"/>
      <c r="H33" s="48"/>
      <c r="I33" s="4" t="s">
        <v>399</v>
      </c>
      <c r="J33" s="46"/>
      <c r="K33" s="48" t="s">
        <v>444</v>
      </c>
      <c r="L33" s="50" t="s">
        <v>440</v>
      </c>
      <c r="M33" s="51">
        <f>AB32</f>
        <v>41405518</v>
      </c>
      <c r="N33" s="48" t="s">
        <v>397</v>
      </c>
      <c r="O33" s="48" t="s">
        <v>27</v>
      </c>
      <c r="P33" s="52">
        <v>39994963</v>
      </c>
      <c r="Q33" s="48"/>
      <c r="R33" s="52">
        <v>528884</v>
      </c>
      <c r="S33" s="52">
        <f>P33+Q33+R33</f>
        <v>40523847</v>
      </c>
      <c r="T33" s="48">
        <v>2019</v>
      </c>
      <c r="U33" s="48">
        <v>2019</v>
      </c>
      <c r="V33" s="48">
        <v>2019</v>
      </c>
      <c r="W33" s="48"/>
      <c r="X33" s="53"/>
      <c r="Y33" s="50" t="s">
        <v>441</v>
      </c>
      <c r="Z33" s="50" t="s">
        <v>442</v>
      </c>
      <c r="AA33" s="50"/>
      <c r="AB33" s="54">
        <f>M33-P33</f>
        <v>1410555</v>
      </c>
      <c r="AC33" s="8" t="s">
        <v>176</v>
      </c>
      <c r="AD33" s="50" t="s">
        <v>574</v>
      </c>
    </row>
    <row r="34" spans="1:30" s="35" customFormat="1" ht="173.25" customHeight="1" thickBot="1">
      <c r="A34" s="43">
        <v>31</v>
      </c>
      <c r="B34" s="4" t="s">
        <v>21</v>
      </c>
      <c r="C34" s="4" t="s">
        <v>96</v>
      </c>
      <c r="D34" s="4" t="s">
        <v>526</v>
      </c>
      <c r="E34" s="4" t="s">
        <v>536</v>
      </c>
      <c r="F34" s="4" t="s">
        <v>538</v>
      </c>
      <c r="G34" s="4"/>
      <c r="H34" s="4" t="s">
        <v>835</v>
      </c>
      <c r="I34" s="45" t="s">
        <v>222</v>
      </c>
      <c r="J34" s="9"/>
      <c r="K34" s="8" t="s">
        <v>206</v>
      </c>
      <c r="L34" s="4" t="s">
        <v>240</v>
      </c>
      <c r="M34" s="6">
        <v>288063130</v>
      </c>
      <c r="N34" s="4" t="s">
        <v>234</v>
      </c>
      <c r="O34" s="4" t="s">
        <v>172</v>
      </c>
      <c r="P34" s="4"/>
      <c r="Q34" s="4"/>
      <c r="R34" s="4"/>
      <c r="S34" s="4"/>
      <c r="T34" s="4">
        <v>2019</v>
      </c>
      <c r="U34" s="4">
        <v>2019</v>
      </c>
      <c r="V34" s="4"/>
      <c r="W34" s="4"/>
      <c r="X34" s="9"/>
      <c r="Y34" s="8" t="s">
        <v>756</v>
      </c>
      <c r="Z34" s="8" t="s">
        <v>757</v>
      </c>
      <c r="AA34" s="8"/>
      <c r="AB34" s="8"/>
      <c r="AC34" s="8"/>
      <c r="AD34" s="8" t="s">
        <v>780</v>
      </c>
    </row>
    <row r="35" spans="1:30" s="35" customFormat="1" ht="144.75" thickBot="1">
      <c r="A35" s="43">
        <v>32</v>
      </c>
      <c r="B35" s="4" t="s">
        <v>21</v>
      </c>
      <c r="C35" s="4" t="s">
        <v>96</v>
      </c>
      <c r="D35" s="4" t="s">
        <v>527</v>
      </c>
      <c r="E35" s="4" t="s">
        <v>539</v>
      </c>
      <c r="F35" s="4"/>
      <c r="G35" s="4"/>
      <c r="H35" s="4" t="s">
        <v>707</v>
      </c>
      <c r="I35" s="8" t="s">
        <v>223</v>
      </c>
      <c r="J35" s="9"/>
      <c r="K35" s="35" t="s">
        <v>473</v>
      </c>
      <c r="L35" s="8" t="s">
        <v>241</v>
      </c>
      <c r="M35" s="6">
        <v>241666933</v>
      </c>
      <c r="N35" s="4" t="s">
        <v>234</v>
      </c>
      <c r="O35" s="4" t="s">
        <v>172</v>
      </c>
      <c r="P35" s="4"/>
      <c r="Q35" s="4"/>
      <c r="R35" s="4"/>
      <c r="S35" s="4"/>
      <c r="T35" s="4">
        <v>2019</v>
      </c>
      <c r="U35" s="4">
        <v>2019</v>
      </c>
      <c r="V35" s="4"/>
      <c r="W35" s="4"/>
      <c r="X35" s="9"/>
      <c r="Y35" s="8" t="s">
        <v>756</v>
      </c>
      <c r="Z35" s="8" t="s">
        <v>757</v>
      </c>
      <c r="AA35" s="8"/>
      <c r="AB35" s="8"/>
      <c r="AC35" s="8"/>
      <c r="AD35" s="8" t="s">
        <v>781</v>
      </c>
    </row>
    <row r="36" spans="1:30" s="35" customFormat="1" ht="156" customHeight="1" thickBot="1">
      <c r="A36" s="43">
        <v>33</v>
      </c>
      <c r="B36" s="4" t="s">
        <v>21</v>
      </c>
      <c r="C36" s="4" t="s">
        <v>96</v>
      </c>
      <c r="D36" s="4" t="s">
        <v>516</v>
      </c>
      <c r="E36" s="4" t="s">
        <v>536</v>
      </c>
      <c r="F36" s="4" t="s">
        <v>538</v>
      </c>
      <c r="G36" s="4"/>
      <c r="H36" s="4" t="s">
        <v>708</v>
      </c>
      <c r="I36" s="4" t="s">
        <v>474</v>
      </c>
      <c r="J36" s="9"/>
      <c r="K36" s="4" t="s">
        <v>475</v>
      </c>
      <c r="L36" s="4" t="s">
        <v>476</v>
      </c>
      <c r="M36" s="55">
        <v>163672934</v>
      </c>
      <c r="N36" s="4" t="s">
        <v>234</v>
      </c>
      <c r="O36" s="4" t="s">
        <v>172</v>
      </c>
      <c r="P36" s="4"/>
      <c r="Q36" s="4"/>
      <c r="R36" s="4"/>
      <c r="S36" s="4"/>
      <c r="T36" s="4">
        <v>2019</v>
      </c>
      <c r="U36" s="4">
        <v>2019</v>
      </c>
      <c r="V36" s="4"/>
      <c r="W36" s="4"/>
      <c r="X36" s="9"/>
      <c r="Y36" s="8" t="s">
        <v>756</v>
      </c>
      <c r="Z36" s="8" t="s">
        <v>757</v>
      </c>
      <c r="AA36" s="8"/>
      <c r="AB36" s="8"/>
      <c r="AC36" s="8"/>
      <c r="AD36" s="8" t="s">
        <v>782</v>
      </c>
    </row>
    <row r="37" spans="1:30" s="35" customFormat="1" ht="228.75" thickBot="1">
      <c r="A37" s="43">
        <v>34</v>
      </c>
      <c r="B37" s="4" t="s">
        <v>21</v>
      </c>
      <c r="C37" s="4" t="s">
        <v>96</v>
      </c>
      <c r="D37" s="4" t="s">
        <v>517</v>
      </c>
      <c r="E37" s="4" t="s">
        <v>536</v>
      </c>
      <c r="F37" s="4" t="s">
        <v>538</v>
      </c>
      <c r="G37" s="4"/>
      <c r="H37" s="4" t="s">
        <v>885</v>
      </c>
      <c r="I37" s="4" t="s">
        <v>477</v>
      </c>
      <c r="J37" s="9"/>
      <c r="K37" s="4" t="s">
        <v>478</v>
      </c>
      <c r="L37" s="4" t="s">
        <v>479</v>
      </c>
      <c r="M37" s="6">
        <v>44215693</v>
      </c>
      <c r="N37" s="4" t="s">
        <v>234</v>
      </c>
      <c r="O37" s="4" t="s">
        <v>172</v>
      </c>
      <c r="P37" s="4"/>
      <c r="Q37" s="4"/>
      <c r="R37" s="4"/>
      <c r="S37" s="4"/>
      <c r="T37" s="4">
        <v>2019</v>
      </c>
      <c r="U37" s="4">
        <v>2019</v>
      </c>
      <c r="V37" s="4"/>
      <c r="W37" s="4"/>
      <c r="X37" s="9"/>
      <c r="Y37" s="8" t="s">
        <v>756</v>
      </c>
      <c r="Z37" s="8" t="s">
        <v>757</v>
      </c>
      <c r="AA37" s="8"/>
      <c r="AB37" s="8"/>
      <c r="AC37" s="8"/>
      <c r="AD37" s="8" t="s">
        <v>782</v>
      </c>
    </row>
    <row r="38" spans="1:30" s="35" customFormat="1" ht="60.75" thickBot="1">
      <c r="A38" s="43">
        <v>35</v>
      </c>
      <c r="B38" s="4" t="s">
        <v>21</v>
      </c>
      <c r="C38" s="4" t="s">
        <v>511</v>
      </c>
      <c r="D38" s="4" t="s">
        <v>833</v>
      </c>
      <c r="E38" s="4" t="s">
        <v>886</v>
      </c>
      <c r="F38" s="4"/>
      <c r="G38" s="4"/>
      <c r="H38" s="4" t="s">
        <v>834</v>
      </c>
      <c r="I38" s="4" t="s">
        <v>512</v>
      </c>
      <c r="J38" s="46"/>
      <c r="K38" s="4" t="s">
        <v>513</v>
      </c>
      <c r="L38" s="4" t="s">
        <v>514</v>
      </c>
      <c r="M38" s="6">
        <v>2158184021</v>
      </c>
      <c r="N38" s="4" t="s">
        <v>515</v>
      </c>
      <c r="O38" s="4" t="s">
        <v>34</v>
      </c>
      <c r="P38" s="4"/>
      <c r="Q38" s="4"/>
      <c r="R38" s="4"/>
      <c r="S38" s="4"/>
      <c r="T38" s="4">
        <v>2019</v>
      </c>
      <c r="U38" s="4"/>
      <c r="V38" s="4"/>
      <c r="W38" s="4"/>
      <c r="X38" s="9"/>
      <c r="Y38" s="8"/>
      <c r="Z38" s="8"/>
      <c r="AA38" s="8"/>
      <c r="AB38" s="8"/>
      <c r="AC38" s="8"/>
      <c r="AD38" s="8"/>
    </row>
    <row r="39" spans="1:30" s="35" customFormat="1" ht="165" customHeight="1" thickBot="1">
      <c r="A39" s="43">
        <v>36</v>
      </c>
      <c r="B39" s="4" t="s">
        <v>481</v>
      </c>
      <c r="C39" s="4" t="s">
        <v>96</v>
      </c>
      <c r="D39" s="4"/>
      <c r="E39" s="4"/>
      <c r="F39" s="4"/>
      <c r="G39" s="4"/>
      <c r="H39" s="4" t="s">
        <v>933</v>
      </c>
      <c r="I39" s="4" t="s">
        <v>604</v>
      </c>
      <c r="J39" s="46"/>
      <c r="K39" s="4" t="s">
        <v>605</v>
      </c>
      <c r="L39" s="4" t="s">
        <v>606</v>
      </c>
      <c r="M39" s="6">
        <v>37087139</v>
      </c>
      <c r="N39" s="4" t="s">
        <v>607</v>
      </c>
      <c r="O39" s="4" t="s">
        <v>421</v>
      </c>
      <c r="P39" s="4"/>
      <c r="Q39" s="4"/>
      <c r="R39" s="4"/>
      <c r="S39" s="4"/>
      <c r="T39" s="4">
        <v>2020</v>
      </c>
      <c r="U39" s="4"/>
      <c r="V39" s="4"/>
      <c r="W39" s="4"/>
      <c r="X39" s="9"/>
      <c r="Y39" s="8"/>
      <c r="Z39" s="8"/>
      <c r="AA39" s="8"/>
      <c r="AB39" s="8"/>
      <c r="AC39" s="8"/>
      <c r="AD39" s="8"/>
    </row>
    <row r="40" spans="1:30" s="35" customFormat="1" ht="157.5" customHeight="1" thickBot="1">
      <c r="A40" s="43">
        <v>37</v>
      </c>
      <c r="B40" s="4" t="s">
        <v>21</v>
      </c>
      <c r="C40" s="4" t="s">
        <v>96</v>
      </c>
      <c r="D40" s="4" t="s">
        <v>695</v>
      </c>
      <c r="E40" s="4" t="s">
        <v>887</v>
      </c>
      <c r="F40" s="4"/>
      <c r="G40" s="4"/>
      <c r="H40" s="4" t="s">
        <v>792</v>
      </c>
      <c r="I40" s="4" t="s">
        <v>690</v>
      </c>
      <c r="J40" s="46"/>
      <c r="K40" s="4" t="s">
        <v>793</v>
      </c>
      <c r="L40" s="4" t="s">
        <v>620</v>
      </c>
      <c r="M40" s="6">
        <v>2553541000</v>
      </c>
      <c r="N40" s="4" t="s">
        <v>468</v>
      </c>
      <c r="O40" s="4" t="s">
        <v>34</v>
      </c>
      <c r="P40" s="4"/>
      <c r="Q40" s="4"/>
      <c r="R40" s="4"/>
      <c r="S40" s="4"/>
      <c r="T40" s="4">
        <v>2020</v>
      </c>
      <c r="U40" s="4"/>
      <c r="V40" s="4"/>
      <c r="W40" s="4"/>
      <c r="X40" s="9"/>
      <c r="Y40" s="8"/>
      <c r="Z40" s="8"/>
      <c r="AA40" s="8"/>
      <c r="AB40" s="8"/>
      <c r="AC40" s="8"/>
      <c r="AD40" s="8"/>
    </row>
    <row r="41" spans="1:30" s="35" customFormat="1" ht="114.75" customHeight="1" thickBot="1">
      <c r="A41" s="43">
        <v>38</v>
      </c>
      <c r="B41" s="4" t="s">
        <v>21</v>
      </c>
      <c r="C41" s="4" t="s">
        <v>96</v>
      </c>
      <c r="D41" s="4"/>
      <c r="E41" s="4"/>
      <c r="F41" s="4"/>
      <c r="G41" s="4"/>
      <c r="H41" s="4"/>
      <c r="I41" s="4"/>
      <c r="J41" s="46"/>
      <c r="K41" s="4" t="s">
        <v>738</v>
      </c>
      <c r="L41" s="4" t="s">
        <v>621</v>
      </c>
      <c r="M41" s="6"/>
      <c r="N41" s="4" t="s">
        <v>468</v>
      </c>
      <c r="O41" s="4" t="s">
        <v>41</v>
      </c>
      <c r="P41" s="4"/>
      <c r="Q41" s="4"/>
      <c r="R41" s="4"/>
      <c r="S41" s="4"/>
      <c r="T41" s="4">
        <v>2020</v>
      </c>
      <c r="U41" s="4"/>
      <c r="V41" s="4"/>
      <c r="W41" s="4"/>
      <c r="X41" s="9"/>
      <c r="Y41" s="8"/>
      <c r="Z41" s="8"/>
      <c r="AA41" s="8"/>
      <c r="AB41" s="8"/>
      <c r="AC41" s="8"/>
      <c r="AD41" s="8"/>
    </row>
    <row r="42" spans="1:30" s="35" customFormat="1" ht="110.25" customHeight="1" thickBot="1">
      <c r="A42" s="43">
        <v>39</v>
      </c>
      <c r="B42" s="4" t="s">
        <v>21</v>
      </c>
      <c r="C42" s="4" t="s">
        <v>26</v>
      </c>
      <c r="D42" s="4"/>
      <c r="E42" s="4"/>
      <c r="F42" s="4"/>
      <c r="G42" s="4"/>
      <c r="H42" s="4"/>
      <c r="I42" s="4"/>
      <c r="J42" s="46"/>
      <c r="K42" s="4" t="s">
        <v>736</v>
      </c>
      <c r="L42" s="4" t="s">
        <v>622</v>
      </c>
      <c r="M42" s="6"/>
      <c r="N42" s="4" t="s">
        <v>468</v>
      </c>
      <c r="O42" s="4" t="s">
        <v>41</v>
      </c>
      <c r="P42" s="4"/>
      <c r="Q42" s="4"/>
      <c r="R42" s="4"/>
      <c r="S42" s="4"/>
      <c r="T42" s="4">
        <v>2020</v>
      </c>
      <c r="U42" s="4"/>
      <c r="V42" s="4"/>
      <c r="W42" s="4"/>
      <c r="X42" s="9"/>
      <c r="Y42" s="8"/>
      <c r="Z42" s="8"/>
      <c r="AA42" s="8"/>
      <c r="AB42" s="8"/>
      <c r="AC42" s="8"/>
      <c r="AD42" s="8"/>
    </row>
    <row r="43" spans="1:30" s="35" customFormat="1" ht="106.5" customHeight="1" thickBot="1">
      <c r="A43" s="43">
        <v>40</v>
      </c>
      <c r="B43" s="4" t="s">
        <v>21</v>
      </c>
      <c r="C43" s="4" t="s">
        <v>26</v>
      </c>
      <c r="D43" s="4"/>
      <c r="E43" s="4"/>
      <c r="F43" s="4"/>
      <c r="G43" s="4"/>
      <c r="H43" s="4"/>
      <c r="I43" s="4"/>
      <c r="J43" s="46"/>
      <c r="K43" s="4" t="s">
        <v>737</v>
      </c>
      <c r="L43" s="4" t="s">
        <v>622</v>
      </c>
      <c r="M43" s="6"/>
      <c r="N43" s="4" t="s">
        <v>468</v>
      </c>
      <c r="O43" s="4" t="s">
        <v>41</v>
      </c>
      <c r="P43" s="4"/>
      <c r="Q43" s="4"/>
      <c r="R43" s="4"/>
      <c r="S43" s="4"/>
      <c r="T43" s="4">
        <v>2020</v>
      </c>
      <c r="U43" s="4"/>
      <c r="V43" s="4"/>
      <c r="W43" s="4"/>
      <c r="X43" s="9"/>
      <c r="Y43" s="8"/>
      <c r="Z43" s="8"/>
      <c r="AA43" s="8"/>
      <c r="AB43" s="8"/>
      <c r="AC43" s="8"/>
      <c r="AD43" s="8"/>
    </row>
    <row r="44" spans="1:30" s="35" customFormat="1" ht="106.5" customHeight="1" thickBot="1">
      <c r="A44" s="43">
        <v>41</v>
      </c>
      <c r="B44" s="4" t="s">
        <v>21</v>
      </c>
      <c r="C44" s="4" t="s">
        <v>654</v>
      </c>
      <c r="D44" s="4" t="s">
        <v>655</v>
      </c>
      <c r="E44" s="4"/>
      <c r="F44" s="4"/>
      <c r="G44" s="4"/>
      <c r="H44" s="4"/>
      <c r="I44" s="4" t="s">
        <v>659</v>
      </c>
      <c r="J44" s="46"/>
      <c r="K44" s="4" t="s">
        <v>656</v>
      </c>
      <c r="L44" s="4" t="s">
        <v>657</v>
      </c>
      <c r="M44" s="6">
        <v>41446387</v>
      </c>
      <c r="N44" s="4" t="s">
        <v>607</v>
      </c>
      <c r="O44" s="4" t="s">
        <v>127</v>
      </c>
      <c r="P44" s="4"/>
      <c r="Q44" s="4"/>
      <c r="R44" s="4"/>
      <c r="S44" s="4"/>
      <c r="T44" s="4">
        <v>2020</v>
      </c>
      <c r="U44" s="4"/>
      <c r="V44" s="4"/>
      <c r="W44" s="4"/>
      <c r="X44" s="9"/>
      <c r="Y44" s="8"/>
      <c r="Z44" s="8"/>
      <c r="AA44" s="8"/>
      <c r="AB44" s="8"/>
      <c r="AC44" s="8"/>
      <c r="AD44" s="8"/>
    </row>
    <row r="45" spans="1:30" s="35" customFormat="1" ht="106.5" customHeight="1" thickBot="1">
      <c r="A45" s="43">
        <v>42</v>
      </c>
      <c r="B45" s="4" t="s">
        <v>21</v>
      </c>
      <c r="C45" s="4" t="s">
        <v>654</v>
      </c>
      <c r="D45" s="4" t="s">
        <v>808</v>
      </c>
      <c r="E45" s="4" t="s">
        <v>809</v>
      </c>
      <c r="F45" s="4" t="s">
        <v>810</v>
      </c>
      <c r="G45" s="4"/>
      <c r="H45" s="4"/>
      <c r="I45" s="4" t="s">
        <v>658</v>
      </c>
      <c r="J45" s="46"/>
      <c r="K45" s="4" t="s">
        <v>660</v>
      </c>
      <c r="L45" s="4" t="s">
        <v>661</v>
      </c>
      <c r="M45" s="6">
        <v>47327018</v>
      </c>
      <c r="N45" s="4" t="s">
        <v>607</v>
      </c>
      <c r="O45" s="4" t="s">
        <v>34</v>
      </c>
      <c r="P45" s="4"/>
      <c r="Q45" s="4"/>
      <c r="R45" s="4"/>
      <c r="S45" s="4"/>
      <c r="T45" s="4">
        <v>2020</v>
      </c>
      <c r="U45" s="4"/>
      <c r="V45" s="4"/>
      <c r="W45" s="4"/>
      <c r="X45" s="9"/>
      <c r="Y45" s="8"/>
      <c r="Z45" s="8"/>
      <c r="AA45" s="8"/>
      <c r="AB45" s="8"/>
      <c r="AC45" s="8"/>
      <c r="AD45" s="8"/>
    </row>
    <row r="46" spans="1:30" s="35" customFormat="1" ht="57.75" customHeight="1" thickBot="1">
      <c r="A46" s="43">
        <v>43</v>
      </c>
      <c r="B46" s="8" t="s">
        <v>21</v>
      </c>
      <c r="C46" s="8" t="s">
        <v>26</v>
      </c>
      <c r="D46" s="8"/>
      <c r="E46" s="8"/>
      <c r="F46" s="8"/>
      <c r="G46" s="8"/>
      <c r="H46" s="8" t="s">
        <v>689</v>
      </c>
      <c r="I46" s="8" t="s">
        <v>686</v>
      </c>
      <c r="J46" s="9"/>
      <c r="K46" s="8" t="s">
        <v>681</v>
      </c>
      <c r="L46" s="8" t="s">
        <v>687</v>
      </c>
      <c r="M46" s="8"/>
      <c r="N46" s="8" t="s">
        <v>688</v>
      </c>
      <c r="O46" s="4" t="s">
        <v>41</v>
      </c>
      <c r="P46" s="8"/>
      <c r="Q46" s="8"/>
      <c r="R46" s="8"/>
      <c r="S46" s="8"/>
      <c r="T46" s="4">
        <v>2020</v>
      </c>
      <c r="U46" s="8"/>
      <c r="V46" s="8"/>
      <c r="W46" s="8"/>
      <c r="X46" s="9"/>
      <c r="Y46" s="8"/>
      <c r="Z46" s="8"/>
      <c r="AA46" s="8"/>
      <c r="AB46" s="8"/>
      <c r="AC46" s="8"/>
      <c r="AD46" s="8"/>
    </row>
    <row r="47" spans="1:30" s="35" customFormat="1" ht="57.75" customHeight="1" thickBot="1">
      <c r="A47" s="43">
        <v>44</v>
      </c>
      <c r="B47" s="8" t="s">
        <v>21</v>
      </c>
      <c r="C47" s="8" t="s">
        <v>26</v>
      </c>
      <c r="D47" s="8"/>
      <c r="E47" s="8"/>
      <c r="F47" s="8"/>
      <c r="G47" s="8"/>
      <c r="H47" s="8" t="s">
        <v>689</v>
      </c>
      <c r="I47" s="8" t="s">
        <v>684</v>
      </c>
      <c r="J47" s="9"/>
      <c r="K47" s="8" t="s">
        <v>682</v>
      </c>
      <c r="L47" s="8" t="s">
        <v>687</v>
      </c>
      <c r="M47" s="8"/>
      <c r="N47" s="8" t="s">
        <v>688</v>
      </c>
      <c r="O47" s="4" t="s">
        <v>41</v>
      </c>
      <c r="P47" s="8"/>
      <c r="Q47" s="8"/>
      <c r="R47" s="8"/>
      <c r="S47" s="8"/>
      <c r="T47" s="4">
        <v>2020</v>
      </c>
      <c r="U47" s="8"/>
      <c r="V47" s="8"/>
      <c r="W47" s="8"/>
      <c r="X47" s="9"/>
      <c r="Y47" s="8"/>
      <c r="Z47" s="8"/>
      <c r="AA47" s="8"/>
      <c r="AB47" s="8"/>
      <c r="AC47" s="8"/>
      <c r="AD47" s="8"/>
    </row>
    <row r="48" spans="1:30" s="35" customFormat="1" ht="57.75" customHeight="1" thickBot="1">
      <c r="A48" s="43">
        <v>45</v>
      </c>
      <c r="B48" s="8" t="s">
        <v>21</v>
      </c>
      <c r="C48" s="8" t="s">
        <v>26</v>
      </c>
      <c r="D48" s="8"/>
      <c r="E48" s="8"/>
      <c r="F48" s="8"/>
      <c r="G48" s="8"/>
      <c r="H48" s="8" t="s">
        <v>689</v>
      </c>
      <c r="I48" s="8" t="s">
        <v>685</v>
      </c>
      <c r="J48" s="9"/>
      <c r="K48" s="8" t="s">
        <v>683</v>
      </c>
      <c r="L48" s="8" t="s">
        <v>687</v>
      </c>
      <c r="M48" s="8"/>
      <c r="N48" s="8" t="s">
        <v>688</v>
      </c>
      <c r="O48" s="4" t="s">
        <v>41</v>
      </c>
      <c r="P48" s="8"/>
      <c r="Q48" s="8"/>
      <c r="R48" s="8"/>
      <c r="S48" s="8"/>
      <c r="T48" s="4">
        <v>2020</v>
      </c>
      <c r="U48" s="8"/>
      <c r="V48" s="8"/>
      <c r="W48" s="8"/>
      <c r="X48" s="9"/>
      <c r="Y48" s="8"/>
      <c r="Z48" s="8"/>
      <c r="AA48" s="8"/>
      <c r="AB48" s="8"/>
      <c r="AC48" s="8"/>
      <c r="AD48" s="8"/>
    </row>
    <row r="49" spans="1:30" s="35" customFormat="1" ht="57.75" customHeight="1" thickBot="1">
      <c r="A49" s="43">
        <v>46</v>
      </c>
      <c r="B49" s="8" t="s">
        <v>21</v>
      </c>
      <c r="C49" s="8" t="s">
        <v>726</v>
      </c>
      <c r="D49" s="8" t="s">
        <v>733</v>
      </c>
      <c r="E49" s="8" t="s">
        <v>734</v>
      </c>
      <c r="F49" s="8" t="s">
        <v>732</v>
      </c>
      <c r="G49" s="8"/>
      <c r="H49" s="8"/>
      <c r="I49" s="8" t="s">
        <v>730</v>
      </c>
      <c r="J49" s="9"/>
      <c r="K49" s="8" t="s">
        <v>735</v>
      </c>
      <c r="L49" s="8" t="s">
        <v>731</v>
      </c>
      <c r="M49" s="165">
        <v>438335000</v>
      </c>
      <c r="N49" s="8" t="s">
        <v>275</v>
      </c>
      <c r="O49" s="4" t="s">
        <v>25</v>
      </c>
      <c r="P49" s="8"/>
      <c r="Q49" s="8"/>
      <c r="R49" s="8"/>
      <c r="S49" s="8"/>
      <c r="T49" s="4">
        <v>2020</v>
      </c>
      <c r="U49" s="8"/>
      <c r="V49" s="8"/>
      <c r="W49" s="8"/>
      <c r="X49" s="9"/>
      <c r="Y49" s="8"/>
      <c r="Z49" s="8"/>
      <c r="AA49" s="8"/>
      <c r="AB49" s="8"/>
      <c r="AC49" s="8"/>
      <c r="AD49" s="8"/>
    </row>
    <row r="50" spans="1:30" s="35" customFormat="1" ht="57.75" customHeight="1" thickBot="1">
      <c r="A50" s="43">
        <v>47</v>
      </c>
      <c r="B50" s="8" t="s">
        <v>21</v>
      </c>
      <c r="C50" s="8" t="s">
        <v>726</v>
      </c>
      <c r="D50" s="8" t="s">
        <v>786</v>
      </c>
      <c r="E50" s="8" t="s">
        <v>788</v>
      </c>
      <c r="F50" s="8" t="s">
        <v>787</v>
      </c>
      <c r="G50" s="8"/>
      <c r="H50" s="8" t="s">
        <v>742</v>
      </c>
      <c r="I50" s="8" t="s">
        <v>727</v>
      </c>
      <c r="J50" s="9"/>
      <c r="K50" s="8" t="s">
        <v>728</v>
      </c>
      <c r="L50" s="8" t="s">
        <v>729</v>
      </c>
      <c r="M50" s="165">
        <v>514589000</v>
      </c>
      <c r="N50" s="8" t="s">
        <v>275</v>
      </c>
      <c r="O50" s="4" t="s">
        <v>25</v>
      </c>
      <c r="P50" s="8"/>
      <c r="Q50" s="8"/>
      <c r="R50" s="8"/>
      <c r="S50" s="8"/>
      <c r="T50" s="4">
        <v>2020</v>
      </c>
      <c r="U50" s="8"/>
      <c r="V50" s="8"/>
      <c r="W50" s="8"/>
      <c r="X50" s="9"/>
      <c r="Y50" s="8"/>
      <c r="Z50" s="8"/>
      <c r="AA50" s="8"/>
      <c r="AB50" s="8"/>
      <c r="AC50" s="8"/>
      <c r="AD50" s="8"/>
    </row>
    <row r="51" spans="1:30" s="35" customFormat="1" ht="72.75" customHeight="1">
      <c r="A51" s="43">
        <v>48</v>
      </c>
      <c r="B51" s="8" t="s">
        <v>21</v>
      </c>
      <c r="C51" s="8" t="s">
        <v>747</v>
      </c>
      <c r="D51" s="8" t="s">
        <v>748</v>
      </c>
      <c r="E51" s="8" t="s">
        <v>749</v>
      </c>
      <c r="F51" s="8" t="s">
        <v>750</v>
      </c>
      <c r="G51" s="8" t="s">
        <v>768</v>
      </c>
      <c r="H51" s="8" t="s">
        <v>836</v>
      </c>
      <c r="I51" s="8" t="s">
        <v>751</v>
      </c>
      <c r="J51" s="9"/>
      <c r="K51" s="8" t="s">
        <v>752</v>
      </c>
      <c r="L51" s="8" t="s">
        <v>767</v>
      </c>
      <c r="M51" s="165">
        <v>28399997</v>
      </c>
      <c r="N51" s="8" t="s">
        <v>607</v>
      </c>
      <c r="O51" s="209" t="s">
        <v>0</v>
      </c>
      <c r="P51" s="16">
        <v>28399997</v>
      </c>
      <c r="Q51" s="8"/>
      <c r="R51" s="8"/>
      <c r="S51" s="8"/>
      <c r="T51" s="4">
        <v>2020</v>
      </c>
      <c r="U51" s="8">
        <v>2020</v>
      </c>
      <c r="V51" s="8">
        <v>2020</v>
      </c>
      <c r="W51" s="8"/>
      <c r="X51" s="9"/>
      <c r="Y51" s="8" t="s">
        <v>768</v>
      </c>
      <c r="Z51" s="8" t="s">
        <v>778</v>
      </c>
      <c r="AA51" s="8"/>
      <c r="AB51" s="8"/>
      <c r="AC51" s="8" t="s">
        <v>909</v>
      </c>
      <c r="AD51" s="213" t="s">
        <v>910</v>
      </c>
    </row>
    <row r="52" spans="1:30" s="35" customFormat="1" ht="96">
      <c r="A52" s="4">
        <v>49</v>
      </c>
      <c r="B52" s="4" t="s">
        <v>21</v>
      </c>
      <c r="C52" s="206" t="s">
        <v>815</v>
      </c>
      <c r="D52" s="4" t="s">
        <v>817</v>
      </c>
      <c r="E52" s="4" t="s">
        <v>892</v>
      </c>
      <c r="F52" s="209" t="s">
        <v>908</v>
      </c>
      <c r="G52" s="209" t="s">
        <v>908</v>
      </c>
      <c r="H52" s="4" t="s">
        <v>896</v>
      </c>
      <c r="I52" s="4" t="s">
        <v>898</v>
      </c>
      <c r="J52" s="9"/>
      <c r="K52" s="4" t="s">
        <v>816</v>
      </c>
      <c r="L52" s="4" t="s">
        <v>897</v>
      </c>
      <c r="M52" s="6">
        <v>200000000</v>
      </c>
      <c r="N52" s="4" t="s">
        <v>275</v>
      </c>
      <c r="O52" s="209" t="s">
        <v>10</v>
      </c>
      <c r="P52" s="4"/>
      <c r="Q52" s="4"/>
      <c r="R52" s="4"/>
      <c r="S52" s="4"/>
      <c r="T52" s="209">
        <v>2020</v>
      </c>
      <c r="U52" s="209">
        <v>2020</v>
      </c>
      <c r="V52" s="4"/>
      <c r="W52" s="4"/>
      <c r="X52" s="9"/>
      <c r="Y52" s="8"/>
      <c r="Z52" s="8"/>
      <c r="AA52" s="8"/>
      <c r="AB52" s="8"/>
      <c r="AC52" s="8"/>
      <c r="AD52" s="8"/>
    </row>
    <row r="53" spans="1:30" s="214" customFormat="1" ht="84">
      <c r="A53" s="209">
        <v>50</v>
      </c>
      <c r="B53" s="209" t="s">
        <v>21</v>
      </c>
      <c r="C53" s="210" t="s">
        <v>893</v>
      </c>
      <c r="D53" s="209"/>
      <c r="E53" s="209"/>
      <c r="F53" s="209"/>
      <c r="G53" s="209"/>
      <c r="H53" s="209" t="s">
        <v>900</v>
      </c>
      <c r="I53" s="209" t="s">
        <v>894</v>
      </c>
      <c r="J53" s="211"/>
      <c r="K53" s="209" t="s">
        <v>895</v>
      </c>
      <c r="L53" s="209" t="s">
        <v>899</v>
      </c>
      <c r="M53" s="212">
        <v>475824000</v>
      </c>
      <c r="N53" s="209" t="s">
        <v>275</v>
      </c>
      <c r="O53" s="209" t="s">
        <v>10</v>
      </c>
      <c r="P53" s="209"/>
      <c r="Q53" s="209"/>
      <c r="R53" s="209"/>
      <c r="S53" s="209"/>
      <c r="T53" s="209">
        <v>2019</v>
      </c>
      <c r="U53" s="209">
        <v>2020</v>
      </c>
      <c r="V53" s="209"/>
      <c r="W53" s="209"/>
      <c r="X53" s="211"/>
      <c r="Y53" s="213"/>
      <c r="Z53" s="213" t="s">
        <v>901</v>
      </c>
      <c r="AA53" s="213"/>
      <c r="AB53" s="213"/>
      <c r="AC53" s="213"/>
      <c r="AD53" s="213"/>
    </row>
    <row r="54" spans="1:24" s="35" customFormat="1" ht="12">
      <c r="A54" s="30"/>
      <c r="B54" s="30"/>
      <c r="C54" s="30"/>
      <c r="D54" s="30"/>
      <c r="E54" s="30"/>
      <c r="F54" s="30"/>
      <c r="G54" s="30"/>
      <c r="H54" s="30"/>
      <c r="I54" s="30"/>
      <c r="J54" s="46"/>
      <c r="K54" s="30"/>
      <c r="L54" s="30"/>
      <c r="M54" s="30"/>
      <c r="N54" s="30"/>
      <c r="O54" s="30"/>
      <c r="P54" s="30"/>
      <c r="Q54" s="30"/>
      <c r="R54" s="30"/>
      <c r="S54" s="30"/>
      <c r="T54" s="30"/>
      <c r="U54" s="30"/>
      <c r="V54" s="30"/>
      <c r="W54" s="30"/>
      <c r="X54" s="46"/>
    </row>
    <row r="55" spans="1:24" s="35" customFormat="1" ht="12">
      <c r="A55" s="30"/>
      <c r="B55" s="30"/>
      <c r="C55" s="30"/>
      <c r="D55" s="30"/>
      <c r="E55" s="30"/>
      <c r="F55" s="30"/>
      <c r="G55" s="30"/>
      <c r="H55" s="30"/>
      <c r="I55" s="30"/>
      <c r="J55" s="46"/>
      <c r="K55" s="30"/>
      <c r="L55" s="30"/>
      <c r="M55" s="30"/>
      <c r="N55" s="30"/>
      <c r="O55" s="30"/>
      <c r="P55" s="30"/>
      <c r="Q55" s="30"/>
      <c r="R55" s="30"/>
      <c r="S55" s="30"/>
      <c r="T55" s="30"/>
      <c r="U55" s="30"/>
      <c r="V55" s="30"/>
      <c r="W55" s="30"/>
      <c r="X55" s="46"/>
    </row>
    <row r="56" spans="1:24" s="35" customFormat="1" ht="12">
      <c r="A56" s="30"/>
      <c r="B56" s="30"/>
      <c r="C56" s="30"/>
      <c r="D56" s="30"/>
      <c r="E56" s="30"/>
      <c r="F56" s="30"/>
      <c r="G56" s="30"/>
      <c r="H56" s="30"/>
      <c r="I56" s="30"/>
      <c r="J56" s="46"/>
      <c r="K56" s="30"/>
      <c r="L56" s="30"/>
      <c r="M56" s="30"/>
      <c r="N56" s="30"/>
      <c r="O56" s="30"/>
      <c r="P56" s="30"/>
      <c r="Q56" s="30"/>
      <c r="R56" s="30"/>
      <c r="S56" s="30"/>
      <c r="T56" s="30"/>
      <c r="U56" s="30"/>
      <c r="V56" s="30"/>
      <c r="W56" s="30"/>
      <c r="X56" s="46"/>
    </row>
    <row r="57" spans="1:24" s="35" customFormat="1" ht="12">
      <c r="A57" s="30"/>
      <c r="B57" s="30"/>
      <c r="C57" s="30"/>
      <c r="D57" s="30"/>
      <c r="E57" s="30"/>
      <c r="F57" s="30"/>
      <c r="G57" s="30"/>
      <c r="H57" s="30"/>
      <c r="I57" s="30"/>
      <c r="J57" s="46"/>
      <c r="K57" s="30"/>
      <c r="L57" s="30"/>
      <c r="M57" s="30"/>
      <c r="N57" s="30"/>
      <c r="O57" s="30"/>
      <c r="P57" s="30"/>
      <c r="Q57" s="30"/>
      <c r="R57" s="30"/>
      <c r="S57" s="30"/>
      <c r="T57" s="30"/>
      <c r="U57" s="30"/>
      <c r="V57" s="30"/>
      <c r="W57" s="30"/>
      <c r="X57" s="46"/>
    </row>
    <row r="58" spans="1:24" s="35" customFormat="1" ht="12">
      <c r="A58" s="30"/>
      <c r="B58" s="30"/>
      <c r="C58" s="30"/>
      <c r="D58" s="30"/>
      <c r="E58" s="30"/>
      <c r="F58" s="30"/>
      <c r="G58" s="30"/>
      <c r="H58" s="30"/>
      <c r="I58" s="30"/>
      <c r="J58" s="46"/>
      <c r="K58" s="30"/>
      <c r="L58" s="30"/>
      <c r="M58" s="30"/>
      <c r="N58" s="30"/>
      <c r="O58" s="30"/>
      <c r="P58" s="30"/>
      <c r="Q58" s="30"/>
      <c r="R58" s="30"/>
      <c r="S58" s="30"/>
      <c r="T58" s="30"/>
      <c r="U58" s="30"/>
      <c r="V58" s="30"/>
      <c r="W58" s="30"/>
      <c r="X58" s="46"/>
    </row>
    <row r="59" spans="1:24" s="35" customFormat="1" ht="12">
      <c r="A59" s="30"/>
      <c r="B59" s="30"/>
      <c r="C59" s="30"/>
      <c r="D59" s="30"/>
      <c r="E59" s="30"/>
      <c r="F59" s="30"/>
      <c r="G59" s="30"/>
      <c r="H59" s="30"/>
      <c r="I59" s="30"/>
      <c r="J59" s="46"/>
      <c r="K59" s="30"/>
      <c r="L59" s="30"/>
      <c r="M59" s="30"/>
      <c r="N59" s="30"/>
      <c r="O59" s="30"/>
      <c r="P59" s="30"/>
      <c r="Q59" s="30"/>
      <c r="R59" s="30"/>
      <c r="S59" s="30"/>
      <c r="T59" s="30"/>
      <c r="U59" s="30"/>
      <c r="V59" s="30"/>
      <c r="W59" s="30"/>
      <c r="X59" s="46"/>
    </row>
    <row r="60" spans="1:24" s="35" customFormat="1" ht="12">
      <c r="A60" s="30"/>
      <c r="B60" s="30"/>
      <c r="C60" s="30"/>
      <c r="D60" s="30"/>
      <c r="E60" s="30"/>
      <c r="F60" s="30"/>
      <c r="G60" s="30"/>
      <c r="H60" s="30"/>
      <c r="I60" s="30"/>
      <c r="J60" s="46"/>
      <c r="K60" s="30"/>
      <c r="L60" s="30"/>
      <c r="M60" s="30"/>
      <c r="N60" s="30"/>
      <c r="O60" s="30"/>
      <c r="P60" s="30"/>
      <c r="Q60" s="30"/>
      <c r="R60" s="30"/>
      <c r="S60" s="30"/>
      <c r="T60" s="30"/>
      <c r="U60" s="30"/>
      <c r="V60" s="30"/>
      <c r="W60" s="30"/>
      <c r="X60" s="46"/>
    </row>
    <row r="61" spans="1:24" s="35" customFormat="1" ht="12">
      <c r="A61" s="30"/>
      <c r="B61" s="30"/>
      <c r="C61" s="30"/>
      <c r="D61" s="30"/>
      <c r="E61" s="30"/>
      <c r="F61" s="30"/>
      <c r="G61" s="30"/>
      <c r="H61" s="30"/>
      <c r="I61" s="30"/>
      <c r="J61" s="46"/>
      <c r="K61" s="30"/>
      <c r="L61" s="30"/>
      <c r="M61" s="30"/>
      <c r="N61" s="30"/>
      <c r="O61" s="30"/>
      <c r="P61" s="30"/>
      <c r="Q61" s="30"/>
      <c r="R61" s="30"/>
      <c r="S61" s="30"/>
      <c r="T61" s="30"/>
      <c r="U61" s="30"/>
      <c r="V61" s="30"/>
      <c r="W61" s="30"/>
      <c r="X61" s="46"/>
    </row>
    <row r="62" spans="1:24" s="35" customFormat="1" ht="12">
      <c r="A62" s="30"/>
      <c r="B62" s="30"/>
      <c r="C62" s="30"/>
      <c r="D62" s="30"/>
      <c r="E62" s="30"/>
      <c r="F62" s="30"/>
      <c r="G62" s="30"/>
      <c r="H62" s="30"/>
      <c r="I62" s="30"/>
      <c r="J62" s="46"/>
      <c r="K62" s="30"/>
      <c r="L62" s="30"/>
      <c r="M62" s="30"/>
      <c r="N62" s="30"/>
      <c r="O62" s="30"/>
      <c r="P62" s="30"/>
      <c r="Q62" s="30"/>
      <c r="R62" s="30"/>
      <c r="S62" s="30"/>
      <c r="T62" s="30"/>
      <c r="U62" s="30"/>
      <c r="V62" s="30"/>
      <c r="W62" s="30"/>
      <c r="X62" s="46"/>
    </row>
    <row r="63" spans="1:24" s="35" customFormat="1" ht="12">
      <c r="A63" s="30"/>
      <c r="B63" s="30"/>
      <c r="C63" s="30"/>
      <c r="D63" s="30"/>
      <c r="E63" s="30"/>
      <c r="F63" s="30"/>
      <c r="G63" s="30"/>
      <c r="H63" s="30"/>
      <c r="I63" s="30"/>
      <c r="J63" s="46"/>
      <c r="K63" s="30"/>
      <c r="L63" s="30"/>
      <c r="M63" s="30"/>
      <c r="N63" s="30"/>
      <c r="O63" s="30"/>
      <c r="P63" s="30"/>
      <c r="Q63" s="30"/>
      <c r="R63" s="30"/>
      <c r="S63" s="30"/>
      <c r="T63" s="30"/>
      <c r="U63" s="30"/>
      <c r="V63" s="30"/>
      <c r="W63" s="30"/>
      <c r="X63" s="46"/>
    </row>
    <row r="64" spans="1:24" s="35" customFormat="1" ht="12">
      <c r="A64" s="30"/>
      <c r="B64" s="30"/>
      <c r="C64" s="30"/>
      <c r="D64" s="30"/>
      <c r="E64" s="30"/>
      <c r="F64" s="30"/>
      <c r="G64" s="30"/>
      <c r="H64" s="30"/>
      <c r="I64" s="30"/>
      <c r="J64" s="46"/>
      <c r="K64" s="30"/>
      <c r="L64" s="30"/>
      <c r="M64" s="30"/>
      <c r="N64" s="30"/>
      <c r="O64" s="30"/>
      <c r="P64" s="30"/>
      <c r="Q64" s="30"/>
      <c r="R64" s="30"/>
      <c r="S64" s="30"/>
      <c r="T64" s="30"/>
      <c r="U64" s="30"/>
      <c r="V64" s="30"/>
      <c r="W64" s="30"/>
      <c r="X64" s="46"/>
    </row>
    <row r="65" spans="1:24" s="35" customFormat="1" ht="12">
      <c r="A65" s="30"/>
      <c r="B65" s="30"/>
      <c r="C65" s="30"/>
      <c r="D65" s="30"/>
      <c r="E65" s="30"/>
      <c r="F65" s="30"/>
      <c r="G65" s="30"/>
      <c r="H65" s="30"/>
      <c r="I65" s="30"/>
      <c r="J65" s="46"/>
      <c r="K65" s="30"/>
      <c r="L65" s="30"/>
      <c r="M65" s="30"/>
      <c r="N65" s="30"/>
      <c r="O65" s="30"/>
      <c r="P65" s="30"/>
      <c r="Q65" s="30"/>
      <c r="R65" s="30"/>
      <c r="S65" s="30"/>
      <c r="T65" s="30"/>
      <c r="U65" s="30"/>
      <c r="V65" s="30"/>
      <c r="W65" s="30"/>
      <c r="X65" s="46"/>
    </row>
    <row r="66" spans="1:24" s="35" customFormat="1" ht="12">
      <c r="A66" s="30"/>
      <c r="B66" s="30"/>
      <c r="C66" s="30"/>
      <c r="D66" s="30"/>
      <c r="E66" s="30"/>
      <c r="F66" s="30"/>
      <c r="G66" s="30"/>
      <c r="H66" s="30"/>
      <c r="I66" s="30"/>
      <c r="J66" s="46"/>
      <c r="K66" s="30"/>
      <c r="L66" s="30"/>
      <c r="M66" s="30"/>
      <c r="N66" s="30"/>
      <c r="O66" s="30"/>
      <c r="P66" s="30"/>
      <c r="Q66" s="30"/>
      <c r="R66" s="30"/>
      <c r="S66" s="30"/>
      <c r="T66" s="30"/>
      <c r="U66" s="30"/>
      <c r="V66" s="30"/>
      <c r="W66" s="30"/>
      <c r="X66" s="46"/>
    </row>
    <row r="67" spans="1:24" s="35" customFormat="1" ht="12">
      <c r="A67" s="30"/>
      <c r="B67" s="30"/>
      <c r="C67" s="30"/>
      <c r="D67" s="30"/>
      <c r="E67" s="30"/>
      <c r="F67" s="30"/>
      <c r="G67" s="30"/>
      <c r="H67" s="30"/>
      <c r="I67" s="30"/>
      <c r="J67" s="46"/>
      <c r="K67" s="30"/>
      <c r="L67" s="30"/>
      <c r="M67" s="30"/>
      <c r="N67" s="30"/>
      <c r="O67" s="30"/>
      <c r="P67" s="30"/>
      <c r="Q67" s="30"/>
      <c r="R67" s="30"/>
      <c r="S67" s="30"/>
      <c r="T67" s="30"/>
      <c r="U67" s="30"/>
      <c r="V67" s="30"/>
      <c r="W67" s="30"/>
      <c r="X67" s="46"/>
    </row>
    <row r="68" spans="1:24" s="35" customFormat="1" ht="12">
      <c r="A68" s="30"/>
      <c r="B68" s="30"/>
      <c r="C68" s="30"/>
      <c r="D68" s="30"/>
      <c r="E68" s="30"/>
      <c r="F68" s="30"/>
      <c r="G68" s="30"/>
      <c r="H68" s="30"/>
      <c r="I68" s="30"/>
      <c r="J68" s="46"/>
      <c r="K68" s="30"/>
      <c r="L68" s="30"/>
      <c r="M68" s="30"/>
      <c r="N68" s="30"/>
      <c r="O68" s="30"/>
      <c r="P68" s="30"/>
      <c r="Q68" s="30"/>
      <c r="R68" s="30"/>
      <c r="S68" s="30"/>
      <c r="T68" s="30"/>
      <c r="U68" s="30"/>
      <c r="V68" s="30"/>
      <c r="W68" s="30"/>
      <c r="X68" s="46"/>
    </row>
    <row r="69" spans="1:24" s="35" customFormat="1" ht="12">
      <c r="A69" s="30"/>
      <c r="B69" s="30"/>
      <c r="C69" s="30"/>
      <c r="D69" s="30"/>
      <c r="E69" s="30"/>
      <c r="F69" s="30"/>
      <c r="G69" s="30"/>
      <c r="H69" s="30"/>
      <c r="I69" s="30"/>
      <c r="J69" s="46"/>
      <c r="K69" s="30"/>
      <c r="L69" s="30"/>
      <c r="M69" s="30"/>
      <c r="N69" s="30"/>
      <c r="O69" s="30"/>
      <c r="P69" s="30"/>
      <c r="Q69" s="30"/>
      <c r="R69" s="30"/>
      <c r="S69" s="30"/>
      <c r="T69" s="30"/>
      <c r="U69" s="30"/>
      <c r="V69" s="30"/>
      <c r="W69" s="30"/>
      <c r="X69" s="46"/>
    </row>
    <row r="70" spans="1:24" s="35" customFormat="1" ht="12">
      <c r="A70" s="30"/>
      <c r="B70" s="30"/>
      <c r="C70" s="30"/>
      <c r="D70" s="30"/>
      <c r="E70" s="30"/>
      <c r="F70" s="30"/>
      <c r="G70" s="30"/>
      <c r="H70" s="30"/>
      <c r="I70" s="30"/>
      <c r="J70" s="46"/>
      <c r="K70" s="30"/>
      <c r="L70" s="30"/>
      <c r="M70" s="30"/>
      <c r="N70" s="30"/>
      <c r="O70" s="30"/>
      <c r="P70" s="30"/>
      <c r="Q70" s="30"/>
      <c r="R70" s="30"/>
      <c r="S70" s="30"/>
      <c r="T70" s="30"/>
      <c r="U70" s="30"/>
      <c r="V70" s="30"/>
      <c r="W70" s="30"/>
      <c r="X70" s="46"/>
    </row>
    <row r="71" spans="1:24" s="35" customFormat="1" ht="12">
      <c r="A71" s="30"/>
      <c r="B71" s="30"/>
      <c r="C71" s="30"/>
      <c r="D71" s="30"/>
      <c r="E71" s="30"/>
      <c r="F71" s="30"/>
      <c r="G71" s="30"/>
      <c r="H71" s="30"/>
      <c r="I71" s="30"/>
      <c r="J71" s="46"/>
      <c r="K71" s="30"/>
      <c r="L71" s="30"/>
      <c r="M71" s="30"/>
      <c r="N71" s="30"/>
      <c r="O71" s="30"/>
      <c r="P71" s="30"/>
      <c r="Q71" s="30"/>
      <c r="R71" s="30"/>
      <c r="S71" s="30"/>
      <c r="T71" s="30"/>
      <c r="U71" s="30"/>
      <c r="V71" s="30"/>
      <c r="W71" s="30"/>
      <c r="X71" s="46"/>
    </row>
    <row r="72" spans="1:24" s="35" customFormat="1" ht="12">
      <c r="A72" s="30"/>
      <c r="B72" s="30"/>
      <c r="C72" s="30"/>
      <c r="D72" s="30"/>
      <c r="E72" s="30"/>
      <c r="F72" s="30"/>
      <c r="G72" s="30"/>
      <c r="H72" s="30"/>
      <c r="I72" s="30"/>
      <c r="J72" s="46"/>
      <c r="K72" s="30"/>
      <c r="L72" s="30"/>
      <c r="M72" s="30"/>
      <c r="N72" s="30"/>
      <c r="O72" s="30"/>
      <c r="P72" s="30"/>
      <c r="Q72" s="30"/>
      <c r="R72" s="30"/>
      <c r="S72" s="30"/>
      <c r="T72" s="30"/>
      <c r="U72" s="30"/>
      <c r="V72" s="30"/>
      <c r="W72" s="30"/>
      <c r="X72" s="46"/>
    </row>
    <row r="73" spans="1:24" s="35" customFormat="1" ht="12">
      <c r="A73" s="30"/>
      <c r="B73" s="30"/>
      <c r="C73" s="30"/>
      <c r="D73" s="30"/>
      <c r="E73" s="30"/>
      <c r="F73" s="30"/>
      <c r="G73" s="30"/>
      <c r="H73" s="30"/>
      <c r="I73" s="30"/>
      <c r="J73" s="46"/>
      <c r="K73" s="30"/>
      <c r="L73" s="30"/>
      <c r="M73" s="30"/>
      <c r="N73" s="30"/>
      <c r="O73" s="30"/>
      <c r="P73" s="30"/>
      <c r="Q73" s="30"/>
      <c r="R73" s="30"/>
      <c r="S73" s="30"/>
      <c r="T73" s="30"/>
      <c r="U73" s="30"/>
      <c r="V73" s="30"/>
      <c r="W73" s="30"/>
      <c r="X73" s="46"/>
    </row>
    <row r="74" spans="1:24" s="35" customFormat="1" ht="12">
      <c r="A74" s="30"/>
      <c r="B74" s="30"/>
      <c r="C74" s="30"/>
      <c r="D74" s="30"/>
      <c r="E74" s="30"/>
      <c r="F74" s="30"/>
      <c r="G74" s="30"/>
      <c r="H74" s="30"/>
      <c r="I74" s="30"/>
      <c r="J74" s="46"/>
      <c r="K74" s="30"/>
      <c r="L74" s="30"/>
      <c r="M74" s="30"/>
      <c r="N74" s="30"/>
      <c r="O74" s="30"/>
      <c r="P74" s="30"/>
      <c r="Q74" s="30"/>
      <c r="R74" s="30"/>
      <c r="S74" s="30"/>
      <c r="T74" s="30"/>
      <c r="U74" s="30"/>
      <c r="V74" s="30"/>
      <c r="W74" s="30"/>
      <c r="X74" s="46"/>
    </row>
    <row r="75" spans="1:24" s="35" customFormat="1" ht="12">
      <c r="A75" s="30"/>
      <c r="B75" s="30"/>
      <c r="C75" s="30"/>
      <c r="D75" s="30"/>
      <c r="E75" s="30"/>
      <c r="F75" s="30"/>
      <c r="G75" s="30"/>
      <c r="H75" s="30"/>
      <c r="I75" s="30"/>
      <c r="J75" s="46"/>
      <c r="K75" s="30"/>
      <c r="L75" s="30"/>
      <c r="M75" s="30"/>
      <c r="N75" s="30"/>
      <c r="O75" s="30"/>
      <c r="P75" s="30"/>
      <c r="Q75" s="30"/>
      <c r="R75" s="30"/>
      <c r="S75" s="30"/>
      <c r="T75" s="30"/>
      <c r="U75" s="30"/>
      <c r="V75" s="30"/>
      <c r="W75" s="30"/>
      <c r="X75" s="46"/>
    </row>
    <row r="76" spans="1:24" s="35" customFormat="1" ht="12">
      <c r="A76" s="30"/>
      <c r="B76" s="30"/>
      <c r="C76" s="30"/>
      <c r="D76" s="30"/>
      <c r="E76" s="30"/>
      <c r="F76" s="30"/>
      <c r="G76" s="30"/>
      <c r="H76" s="30"/>
      <c r="I76" s="30"/>
      <c r="J76" s="46"/>
      <c r="K76" s="30"/>
      <c r="L76" s="30"/>
      <c r="M76" s="30"/>
      <c r="N76" s="30"/>
      <c r="O76" s="30"/>
      <c r="P76" s="30"/>
      <c r="Q76" s="30"/>
      <c r="R76" s="30"/>
      <c r="S76" s="30"/>
      <c r="T76" s="30"/>
      <c r="U76" s="30"/>
      <c r="V76" s="30"/>
      <c r="W76" s="30"/>
      <c r="X76" s="46"/>
    </row>
    <row r="77" spans="1:24" s="35" customFormat="1" ht="12">
      <c r="A77" s="30"/>
      <c r="B77" s="30"/>
      <c r="C77" s="30"/>
      <c r="D77" s="30"/>
      <c r="E77" s="30"/>
      <c r="F77" s="30"/>
      <c r="G77" s="30"/>
      <c r="H77" s="30"/>
      <c r="I77" s="30"/>
      <c r="J77" s="46"/>
      <c r="K77" s="30"/>
      <c r="L77" s="30"/>
      <c r="M77" s="30"/>
      <c r="N77" s="30"/>
      <c r="O77" s="30"/>
      <c r="P77" s="30"/>
      <c r="Q77" s="30"/>
      <c r="R77" s="30"/>
      <c r="S77" s="30"/>
      <c r="T77" s="30"/>
      <c r="U77" s="30"/>
      <c r="V77" s="30"/>
      <c r="W77" s="30"/>
      <c r="X77" s="46"/>
    </row>
    <row r="78" spans="1:24" s="35" customFormat="1" ht="12">
      <c r="A78" s="30"/>
      <c r="B78" s="30"/>
      <c r="C78" s="30"/>
      <c r="D78" s="30"/>
      <c r="E78" s="30"/>
      <c r="F78" s="30"/>
      <c r="G78" s="30"/>
      <c r="H78" s="30"/>
      <c r="I78" s="30"/>
      <c r="J78" s="46"/>
      <c r="K78" s="30"/>
      <c r="L78" s="30"/>
      <c r="M78" s="30"/>
      <c r="N78" s="30"/>
      <c r="O78" s="30"/>
      <c r="P78" s="30"/>
      <c r="Q78" s="30"/>
      <c r="R78" s="30"/>
      <c r="S78" s="30"/>
      <c r="T78" s="30"/>
      <c r="U78" s="30"/>
      <c r="V78" s="30"/>
      <c r="W78" s="30"/>
      <c r="X78" s="46"/>
    </row>
    <row r="79" spans="1:24" s="35" customFormat="1" ht="12">
      <c r="A79" s="30"/>
      <c r="B79" s="30"/>
      <c r="C79" s="30"/>
      <c r="D79" s="30"/>
      <c r="E79" s="30"/>
      <c r="F79" s="30"/>
      <c r="G79" s="30"/>
      <c r="H79" s="30"/>
      <c r="I79" s="30"/>
      <c r="J79" s="46"/>
      <c r="K79" s="30"/>
      <c r="L79" s="30"/>
      <c r="M79" s="30"/>
      <c r="N79" s="30"/>
      <c r="O79" s="30"/>
      <c r="P79" s="30"/>
      <c r="Q79" s="30"/>
      <c r="R79" s="30"/>
      <c r="S79" s="30"/>
      <c r="T79" s="30"/>
      <c r="U79" s="30"/>
      <c r="V79" s="30"/>
      <c r="W79" s="30"/>
      <c r="X79" s="46"/>
    </row>
    <row r="80" spans="1:24" s="35" customFormat="1" ht="12">
      <c r="A80" s="30"/>
      <c r="B80" s="30"/>
      <c r="C80" s="30"/>
      <c r="D80" s="30"/>
      <c r="E80" s="30"/>
      <c r="F80" s="30"/>
      <c r="G80" s="30"/>
      <c r="H80" s="30"/>
      <c r="I80" s="30"/>
      <c r="J80" s="46"/>
      <c r="K80" s="30"/>
      <c r="L80" s="30"/>
      <c r="M80" s="30"/>
      <c r="N80" s="30"/>
      <c r="O80" s="30"/>
      <c r="P80" s="30"/>
      <c r="Q80" s="30"/>
      <c r="R80" s="30"/>
      <c r="S80" s="30"/>
      <c r="T80" s="30"/>
      <c r="U80" s="30"/>
      <c r="V80" s="30"/>
      <c r="W80" s="30"/>
      <c r="X80" s="46"/>
    </row>
    <row r="81" spans="1:24" s="35" customFormat="1" ht="12">
      <c r="A81" s="30"/>
      <c r="B81" s="30"/>
      <c r="C81" s="30"/>
      <c r="D81" s="30"/>
      <c r="E81" s="30"/>
      <c r="F81" s="30"/>
      <c r="G81" s="30"/>
      <c r="H81" s="30"/>
      <c r="I81" s="30"/>
      <c r="J81" s="46"/>
      <c r="K81" s="30"/>
      <c r="L81" s="30"/>
      <c r="M81" s="30"/>
      <c r="N81" s="30"/>
      <c r="O81" s="30"/>
      <c r="P81" s="30"/>
      <c r="Q81" s="30"/>
      <c r="R81" s="30"/>
      <c r="S81" s="30"/>
      <c r="T81" s="30"/>
      <c r="U81" s="30"/>
      <c r="V81" s="30"/>
      <c r="W81" s="30"/>
      <c r="X81" s="46"/>
    </row>
    <row r="82" spans="1:24" s="35" customFormat="1" ht="12">
      <c r="A82" s="30"/>
      <c r="B82" s="30"/>
      <c r="C82" s="30"/>
      <c r="D82" s="30"/>
      <c r="E82" s="30"/>
      <c r="F82" s="30"/>
      <c r="G82" s="30"/>
      <c r="H82" s="30"/>
      <c r="I82" s="30"/>
      <c r="J82" s="46"/>
      <c r="K82" s="30"/>
      <c r="L82" s="30"/>
      <c r="M82" s="30"/>
      <c r="N82" s="30"/>
      <c r="O82" s="30"/>
      <c r="P82" s="30"/>
      <c r="Q82" s="30"/>
      <c r="R82" s="30"/>
      <c r="S82" s="30"/>
      <c r="T82" s="30"/>
      <c r="U82" s="30"/>
      <c r="V82" s="30"/>
      <c r="W82" s="30"/>
      <c r="X82" s="46"/>
    </row>
    <row r="83" spans="1:24" s="35" customFormat="1" ht="12">
      <c r="A83" s="30"/>
      <c r="B83" s="30"/>
      <c r="C83" s="30"/>
      <c r="D83" s="30"/>
      <c r="E83" s="30"/>
      <c r="F83" s="30"/>
      <c r="G83" s="30"/>
      <c r="H83" s="30"/>
      <c r="I83" s="30"/>
      <c r="J83" s="46"/>
      <c r="K83" s="30"/>
      <c r="L83" s="30"/>
      <c r="M83" s="30"/>
      <c r="N83" s="30"/>
      <c r="O83" s="30"/>
      <c r="P83" s="30"/>
      <c r="Q83" s="30"/>
      <c r="R83" s="30"/>
      <c r="S83" s="30"/>
      <c r="T83" s="30"/>
      <c r="U83" s="30"/>
      <c r="V83" s="30"/>
      <c r="W83" s="30"/>
      <c r="X83" s="46"/>
    </row>
    <row r="84" spans="1:24" s="35" customFormat="1" ht="12">
      <c r="A84" s="30"/>
      <c r="B84" s="30"/>
      <c r="C84" s="30"/>
      <c r="D84" s="30"/>
      <c r="E84" s="30"/>
      <c r="F84" s="30"/>
      <c r="G84" s="30"/>
      <c r="H84" s="30"/>
      <c r="I84" s="30"/>
      <c r="J84" s="46"/>
      <c r="K84" s="30"/>
      <c r="L84" s="30"/>
      <c r="M84" s="30"/>
      <c r="N84" s="30"/>
      <c r="O84" s="30"/>
      <c r="P84" s="30"/>
      <c r="Q84" s="30"/>
      <c r="R84" s="30"/>
      <c r="S84" s="30"/>
      <c r="T84" s="30"/>
      <c r="U84" s="30"/>
      <c r="V84" s="30"/>
      <c r="W84" s="30"/>
      <c r="X84" s="46"/>
    </row>
    <row r="85" spans="1:24" s="35" customFormat="1" ht="12">
      <c r="A85" s="30"/>
      <c r="B85" s="30"/>
      <c r="C85" s="30"/>
      <c r="D85" s="30"/>
      <c r="E85" s="30"/>
      <c r="F85" s="30"/>
      <c r="G85" s="30"/>
      <c r="H85" s="30"/>
      <c r="I85" s="30"/>
      <c r="J85" s="46"/>
      <c r="K85" s="30"/>
      <c r="L85" s="30"/>
      <c r="M85" s="30"/>
      <c r="N85" s="30"/>
      <c r="O85" s="30"/>
      <c r="P85" s="30"/>
      <c r="Q85" s="30"/>
      <c r="R85" s="30"/>
      <c r="S85" s="30"/>
      <c r="T85" s="30"/>
      <c r="U85" s="30"/>
      <c r="V85" s="30"/>
      <c r="W85" s="30"/>
      <c r="X85" s="46"/>
    </row>
    <row r="86" spans="1:24" s="35" customFormat="1" ht="12">
      <c r="A86" s="30"/>
      <c r="B86" s="30"/>
      <c r="C86" s="30"/>
      <c r="D86" s="30"/>
      <c r="E86" s="30"/>
      <c r="F86" s="30"/>
      <c r="G86" s="30"/>
      <c r="H86" s="30"/>
      <c r="I86" s="30"/>
      <c r="J86" s="46"/>
      <c r="K86" s="30"/>
      <c r="L86" s="30"/>
      <c r="M86" s="30"/>
      <c r="N86" s="30"/>
      <c r="O86" s="30"/>
      <c r="P86" s="30"/>
      <c r="Q86" s="30"/>
      <c r="R86" s="30"/>
      <c r="S86" s="30"/>
      <c r="T86" s="30"/>
      <c r="U86" s="30"/>
      <c r="V86" s="30"/>
      <c r="W86" s="30"/>
      <c r="X86" s="46"/>
    </row>
    <row r="87" spans="1:24" s="35" customFormat="1" ht="12">
      <c r="A87" s="30"/>
      <c r="B87" s="30"/>
      <c r="C87" s="30"/>
      <c r="D87" s="30"/>
      <c r="E87" s="30"/>
      <c r="F87" s="30"/>
      <c r="G87" s="30"/>
      <c r="H87" s="30"/>
      <c r="I87" s="30"/>
      <c r="J87" s="46"/>
      <c r="K87" s="30"/>
      <c r="L87" s="30"/>
      <c r="M87" s="30"/>
      <c r="N87" s="30"/>
      <c r="O87" s="30"/>
      <c r="P87" s="30"/>
      <c r="Q87" s="30"/>
      <c r="R87" s="30"/>
      <c r="S87" s="30"/>
      <c r="T87" s="30"/>
      <c r="U87" s="30"/>
      <c r="V87" s="30"/>
      <c r="W87" s="30"/>
      <c r="X87" s="46"/>
    </row>
    <row r="130" ht="11.25"/>
    <row r="131" ht="11.25"/>
    <row r="132" ht="11.25"/>
    <row r="133" ht="11.25"/>
    <row r="152" ht="11.25"/>
    <row r="153" ht="11.25"/>
    <row r="154" ht="11.25"/>
    <row r="155" ht="11.25"/>
    <row r="156" ht="11.25"/>
  </sheetData>
  <sheetProtection password="E9CF" sheet="1" selectLockedCells="1" autoFilter="0" selectUnlockedCells="1"/>
  <autoFilter ref="A3:AF53"/>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32"/>
  <sheetViews>
    <sheetView zoomScale="80" zoomScaleNormal="80" zoomScalePageLayoutView="0" workbookViewId="0" topLeftCell="A2">
      <pane ySplit="3" topLeftCell="A5" activePane="bottomLeft" state="frozen"/>
      <selection pane="topLeft" activeCell="A2" sqref="A2"/>
      <selection pane="bottomLeft" activeCell="H29" sqref="H29"/>
    </sheetView>
  </sheetViews>
  <sheetFormatPr defaultColWidth="11.421875" defaultRowHeight="12.75"/>
  <cols>
    <col min="1" max="1" width="3.421875" style="94" bestFit="1" customWidth="1"/>
    <col min="2" max="2" width="12.140625" style="94" customWidth="1"/>
    <col min="3" max="4" width="14.140625" style="94" customWidth="1"/>
    <col min="5" max="5" width="17.57421875" style="94" customWidth="1"/>
    <col min="6" max="7" width="21.421875" style="94" customWidth="1"/>
    <col min="8" max="8" width="91.57421875" style="94" customWidth="1"/>
    <col min="9" max="9" width="19.140625" style="94" customWidth="1"/>
    <col min="10" max="10" width="5.28125" style="94" customWidth="1"/>
    <col min="11" max="11" width="25.421875" style="94" customWidth="1"/>
    <col min="12" max="12" width="32.00390625" style="94" bestFit="1" customWidth="1"/>
    <col min="13" max="13" width="24.8515625" style="94" bestFit="1" customWidth="1"/>
    <col min="14" max="14" width="27.00390625" style="94" customWidth="1"/>
    <col min="15" max="15" width="22.28125" style="94" customWidth="1"/>
    <col min="16" max="16" width="25.00390625" style="94" bestFit="1" customWidth="1"/>
    <col min="17" max="17" width="36.7109375" style="94" customWidth="1"/>
    <col min="18" max="18" width="26.7109375" style="94" customWidth="1"/>
    <col min="19" max="19" width="27.421875" style="94" customWidth="1"/>
    <col min="20" max="20" width="9.28125" style="96" bestFit="1" customWidth="1"/>
    <col min="21" max="22" width="10.00390625" style="118" bestFit="1" customWidth="1"/>
    <col min="23" max="23" width="14.28125" style="94" customWidth="1"/>
    <col min="24" max="24" width="4.8515625" style="94" customWidth="1"/>
    <col min="25" max="25" width="18.140625" style="94" bestFit="1" customWidth="1"/>
    <col min="26" max="26" width="20.00390625" style="94" bestFit="1" customWidth="1"/>
    <col min="27" max="27" width="13.7109375" style="94" customWidth="1"/>
    <col min="28" max="28" width="15.421875" style="94" customWidth="1"/>
    <col min="29" max="29" width="14.00390625" style="94" customWidth="1"/>
    <col min="30" max="30" width="103.7109375" style="94" customWidth="1"/>
    <col min="31" max="16384" width="11.421875" style="94" customWidth="1"/>
  </cols>
  <sheetData>
    <row r="1" spans="2:20" ht="12.75" customHeight="1">
      <c r="B1" s="262" t="s">
        <v>23</v>
      </c>
      <c r="C1" s="263"/>
      <c r="D1" s="263"/>
      <c r="E1" s="263"/>
      <c r="F1" s="263"/>
      <c r="G1" s="263"/>
      <c r="H1" s="263"/>
      <c r="I1" s="263"/>
      <c r="J1" s="263"/>
      <c r="K1" s="263"/>
      <c r="L1" s="263"/>
      <c r="M1" s="263"/>
      <c r="N1" s="263"/>
      <c r="O1" s="263"/>
      <c r="P1" s="263"/>
      <c r="Q1" s="263"/>
      <c r="R1" s="263"/>
      <c r="S1" s="263"/>
      <c r="T1" s="117"/>
    </row>
    <row r="2" spans="2:22" s="102" customFormat="1" ht="12.75" customHeight="1" thickBot="1">
      <c r="B2" s="119"/>
      <c r="C2" s="119"/>
      <c r="D2" s="119"/>
      <c r="E2" s="119"/>
      <c r="F2" s="119"/>
      <c r="G2" s="119"/>
      <c r="H2" s="119"/>
      <c r="I2" s="119"/>
      <c r="J2" s="119"/>
      <c r="K2" s="119"/>
      <c r="L2" s="119"/>
      <c r="M2" s="119"/>
      <c r="N2" s="119"/>
      <c r="O2" s="119"/>
      <c r="P2" s="119"/>
      <c r="Q2" s="119"/>
      <c r="R2" s="119"/>
      <c r="S2" s="119"/>
      <c r="T2" s="120"/>
      <c r="U2" s="121"/>
      <c r="V2" s="121"/>
    </row>
    <row r="3" spans="1:30" s="102" customFormat="1" ht="12.75" customHeight="1" thickBot="1">
      <c r="A3" s="249" t="s">
        <v>71</v>
      </c>
      <c r="B3" s="250"/>
      <c r="C3" s="250"/>
      <c r="D3" s="250"/>
      <c r="E3" s="250"/>
      <c r="F3" s="250"/>
      <c r="G3" s="250"/>
      <c r="H3" s="250"/>
      <c r="I3" s="251"/>
      <c r="J3" s="122"/>
      <c r="K3" s="249" t="s">
        <v>72</v>
      </c>
      <c r="L3" s="250"/>
      <c r="M3" s="250"/>
      <c r="N3" s="250"/>
      <c r="O3" s="250"/>
      <c r="P3" s="250"/>
      <c r="Q3" s="250"/>
      <c r="R3" s="250"/>
      <c r="S3" s="250"/>
      <c r="T3" s="250"/>
      <c r="U3" s="250"/>
      <c r="V3" s="250"/>
      <c r="W3" s="251"/>
      <c r="X3" s="123"/>
      <c r="Y3" s="249" t="s">
        <v>73</v>
      </c>
      <c r="Z3" s="250"/>
      <c r="AA3" s="250"/>
      <c r="AB3" s="250"/>
      <c r="AC3" s="250"/>
      <c r="AD3" s="250"/>
    </row>
    <row r="4" spans="1:31" s="102" customFormat="1" ht="174" customHeight="1" thickBot="1">
      <c r="A4" s="124"/>
      <c r="B4" s="125" t="s">
        <v>5</v>
      </c>
      <c r="C4" s="125" t="s">
        <v>33</v>
      </c>
      <c r="D4" s="126" t="s">
        <v>60</v>
      </c>
      <c r="E4" s="126" t="s">
        <v>61</v>
      </c>
      <c r="F4" s="126" t="s">
        <v>62</v>
      </c>
      <c r="G4" s="126" t="s">
        <v>63</v>
      </c>
      <c r="H4" s="126" t="s">
        <v>64</v>
      </c>
      <c r="I4" s="127" t="s">
        <v>68</v>
      </c>
      <c r="J4" s="128"/>
      <c r="K4" s="129" t="s">
        <v>54</v>
      </c>
      <c r="L4" s="130" t="s">
        <v>55</v>
      </c>
      <c r="M4" s="131" t="s">
        <v>703</v>
      </c>
      <c r="N4" s="132" t="s">
        <v>56</v>
      </c>
      <c r="O4" s="132" t="s">
        <v>890</v>
      </c>
      <c r="P4" s="133" t="s">
        <v>69</v>
      </c>
      <c r="Q4" s="134" t="s">
        <v>57</v>
      </c>
      <c r="R4" s="134" t="s">
        <v>58</v>
      </c>
      <c r="S4" s="135" t="s">
        <v>30</v>
      </c>
      <c r="T4" s="136" t="s">
        <v>6</v>
      </c>
      <c r="U4" s="137" t="s">
        <v>7</v>
      </c>
      <c r="V4" s="137" t="s">
        <v>16</v>
      </c>
      <c r="W4" s="130" t="s">
        <v>59</v>
      </c>
      <c r="X4" s="128"/>
      <c r="Y4" s="127" t="s">
        <v>67</v>
      </c>
      <c r="Z4" s="127" t="s">
        <v>15</v>
      </c>
      <c r="AA4" s="127" t="s">
        <v>65</v>
      </c>
      <c r="AB4" s="138" t="s">
        <v>29</v>
      </c>
      <c r="AC4" s="127" t="s">
        <v>70</v>
      </c>
      <c r="AD4" s="127" t="s">
        <v>66</v>
      </c>
      <c r="AE4" s="139"/>
    </row>
    <row r="5" spans="1:40" s="142" customFormat="1" ht="165.75" customHeight="1">
      <c r="A5" s="140">
        <v>1</v>
      </c>
      <c r="B5" s="141" t="s">
        <v>21</v>
      </c>
      <c r="C5" s="141" t="s">
        <v>115</v>
      </c>
      <c r="D5" s="4" t="s">
        <v>116</v>
      </c>
      <c r="E5" s="4" t="s">
        <v>145</v>
      </c>
      <c r="F5" s="4" t="s">
        <v>191</v>
      </c>
      <c r="G5" s="4"/>
      <c r="H5" s="4"/>
      <c r="I5" s="4"/>
      <c r="J5" s="9"/>
      <c r="K5" s="4" t="s">
        <v>117</v>
      </c>
      <c r="L5" s="4" t="s">
        <v>118</v>
      </c>
      <c r="M5" s="6">
        <v>88659000</v>
      </c>
      <c r="N5" s="4" t="s">
        <v>119</v>
      </c>
      <c r="O5" s="4" t="s">
        <v>127</v>
      </c>
      <c r="P5" s="4"/>
      <c r="Q5" s="4"/>
      <c r="R5" s="4"/>
      <c r="S5" s="4"/>
      <c r="T5" s="4">
        <v>2017</v>
      </c>
      <c r="U5" s="4"/>
      <c r="V5" s="4"/>
      <c r="W5" s="4"/>
      <c r="X5" s="9"/>
      <c r="Y5" s="4"/>
      <c r="Z5" s="4"/>
      <c r="AA5" s="4"/>
      <c r="AB5" s="4"/>
      <c r="AC5" s="4"/>
      <c r="AD5" s="4"/>
      <c r="AE5" s="30"/>
      <c r="AF5" s="30"/>
      <c r="AG5" s="30"/>
      <c r="AH5" s="30"/>
      <c r="AI5" s="30"/>
      <c r="AJ5" s="30"/>
      <c r="AK5" s="30"/>
      <c r="AL5" s="30"/>
      <c r="AM5" s="30"/>
      <c r="AN5" s="30"/>
    </row>
    <row r="6" spans="1:40" s="143" customFormat="1" ht="276" customHeight="1">
      <c r="A6" s="8">
        <v>2</v>
      </c>
      <c r="B6" s="141" t="s">
        <v>21</v>
      </c>
      <c r="C6" s="141" t="s">
        <v>132</v>
      </c>
      <c r="D6" s="4" t="s">
        <v>134</v>
      </c>
      <c r="E6" s="4" t="s">
        <v>139</v>
      </c>
      <c r="F6" s="4" t="s">
        <v>140</v>
      </c>
      <c r="G6" s="4" t="s">
        <v>174</v>
      </c>
      <c r="H6" s="4"/>
      <c r="I6" s="4"/>
      <c r="J6" s="9"/>
      <c r="K6" s="4" t="s">
        <v>133</v>
      </c>
      <c r="L6" s="4" t="s">
        <v>138</v>
      </c>
      <c r="M6" s="6">
        <v>995867</v>
      </c>
      <c r="N6" s="4" t="s">
        <v>137</v>
      </c>
      <c r="O6" s="4" t="s">
        <v>27</v>
      </c>
      <c r="P6" s="4"/>
      <c r="Q6" s="4"/>
      <c r="R6" s="4"/>
      <c r="S6" s="4"/>
      <c r="T6" s="4">
        <v>2017</v>
      </c>
      <c r="U6" s="4">
        <v>2018</v>
      </c>
      <c r="V6" s="4" t="s">
        <v>819</v>
      </c>
      <c r="W6" s="4"/>
      <c r="X6" s="9"/>
      <c r="Y6" s="4" t="s">
        <v>174</v>
      </c>
      <c r="Z6" s="4"/>
      <c r="AA6" s="4"/>
      <c r="AB6" s="4"/>
      <c r="AC6" s="4"/>
      <c r="AD6" s="4" t="s">
        <v>175</v>
      </c>
      <c r="AE6" s="30"/>
      <c r="AF6" s="30"/>
      <c r="AG6" s="30"/>
      <c r="AH6" s="30"/>
      <c r="AI6" s="30"/>
      <c r="AJ6" s="30"/>
      <c r="AK6" s="30"/>
      <c r="AL6" s="30"/>
      <c r="AM6" s="30"/>
      <c r="AN6" s="30"/>
    </row>
    <row r="7" spans="1:40" s="142" customFormat="1" ht="133.5" customHeight="1">
      <c r="A7" s="8">
        <v>3</v>
      </c>
      <c r="B7" s="141" t="s">
        <v>21</v>
      </c>
      <c r="C7" s="141" t="s">
        <v>132</v>
      </c>
      <c r="D7" s="4" t="s">
        <v>158</v>
      </c>
      <c r="E7" s="4"/>
      <c r="F7" s="4" t="s">
        <v>154</v>
      </c>
      <c r="G7" s="4" t="s">
        <v>160</v>
      </c>
      <c r="H7" s="4"/>
      <c r="I7" s="4"/>
      <c r="J7" s="9"/>
      <c r="K7" s="4" t="s">
        <v>155</v>
      </c>
      <c r="L7" s="4" t="s">
        <v>156</v>
      </c>
      <c r="M7" s="6">
        <v>46000000</v>
      </c>
      <c r="N7" s="4" t="s">
        <v>157</v>
      </c>
      <c r="O7" s="4" t="s">
        <v>27</v>
      </c>
      <c r="P7" s="4"/>
      <c r="Q7" s="4"/>
      <c r="R7" s="4"/>
      <c r="S7" s="4"/>
      <c r="T7" s="4">
        <v>2018</v>
      </c>
      <c r="U7" s="4">
        <v>2018</v>
      </c>
      <c r="V7" s="4" t="s">
        <v>819</v>
      </c>
      <c r="W7" s="4"/>
      <c r="X7" s="9"/>
      <c r="Y7" s="4"/>
      <c r="Z7" s="4"/>
      <c r="AA7" s="4"/>
      <c r="AB7" s="4"/>
      <c r="AC7" s="4"/>
      <c r="AD7" s="4"/>
      <c r="AE7" s="30"/>
      <c r="AF7" s="30"/>
      <c r="AG7" s="30"/>
      <c r="AH7" s="30"/>
      <c r="AI7" s="30"/>
      <c r="AJ7" s="30"/>
      <c r="AK7" s="30"/>
      <c r="AL7" s="30"/>
      <c r="AM7" s="30"/>
      <c r="AN7" s="30"/>
    </row>
    <row r="8" spans="1:30" s="30" customFormat="1" ht="234" customHeight="1">
      <c r="A8" s="8">
        <v>4</v>
      </c>
      <c r="B8" s="144" t="s">
        <v>21</v>
      </c>
      <c r="C8" s="144" t="s">
        <v>169</v>
      </c>
      <c r="D8" s="4" t="s">
        <v>214</v>
      </c>
      <c r="E8" s="4" t="s">
        <v>447</v>
      </c>
      <c r="F8" s="4" t="s">
        <v>438</v>
      </c>
      <c r="G8" s="4"/>
      <c r="H8" s="4" t="s">
        <v>615</v>
      </c>
      <c r="I8" s="4" t="s">
        <v>170</v>
      </c>
      <c r="J8" s="9"/>
      <c r="K8" s="4" t="s">
        <v>561</v>
      </c>
      <c r="L8" s="4" t="s">
        <v>171</v>
      </c>
      <c r="M8" s="145">
        <v>386825000</v>
      </c>
      <c r="N8" s="4" t="s">
        <v>112</v>
      </c>
      <c r="O8" s="4" t="s">
        <v>12</v>
      </c>
      <c r="P8" s="6">
        <v>418881426</v>
      </c>
      <c r="Q8" s="4"/>
      <c r="R8" s="4"/>
      <c r="S8" s="7">
        <f>P8+Q8+R8</f>
        <v>418881426</v>
      </c>
      <c r="T8" s="4">
        <v>2018</v>
      </c>
      <c r="U8" s="4">
        <v>2019</v>
      </c>
      <c r="V8" s="4" t="s">
        <v>649</v>
      </c>
      <c r="W8" s="4"/>
      <c r="X8" s="9"/>
      <c r="Y8" s="4" t="s">
        <v>616</v>
      </c>
      <c r="Z8" s="4" t="s">
        <v>562</v>
      </c>
      <c r="AA8" s="4" t="s">
        <v>650</v>
      </c>
      <c r="AB8" s="4"/>
      <c r="AC8" s="4" t="s">
        <v>176</v>
      </c>
      <c r="AD8" s="4" t="s">
        <v>678</v>
      </c>
    </row>
    <row r="9" spans="1:30" s="30" customFormat="1" ht="140.25" customHeight="1">
      <c r="A9" s="4">
        <v>5</v>
      </c>
      <c r="B9" s="144" t="s">
        <v>21</v>
      </c>
      <c r="C9" s="144" t="s">
        <v>132</v>
      </c>
      <c r="D9" s="4" t="s">
        <v>177</v>
      </c>
      <c r="E9" s="4" t="s">
        <v>196</v>
      </c>
      <c r="F9" s="4" t="s">
        <v>209</v>
      </c>
      <c r="G9" s="4" t="s">
        <v>212</v>
      </c>
      <c r="H9" s="4"/>
      <c r="I9" s="4"/>
      <c r="J9" s="9"/>
      <c r="K9" s="4" t="s">
        <v>173</v>
      </c>
      <c r="L9" s="4" t="s">
        <v>178</v>
      </c>
      <c r="M9" s="6">
        <v>15975467</v>
      </c>
      <c r="N9" s="4" t="s">
        <v>157</v>
      </c>
      <c r="O9" s="4" t="s">
        <v>27</v>
      </c>
      <c r="P9" s="4"/>
      <c r="Q9" s="4"/>
      <c r="R9" s="4"/>
      <c r="S9" s="4"/>
      <c r="T9" s="4">
        <v>2018</v>
      </c>
      <c r="U9" s="4">
        <v>2018</v>
      </c>
      <c r="V9" s="4">
        <v>2018</v>
      </c>
      <c r="W9" s="4"/>
      <c r="X9" s="9"/>
      <c r="Y9" s="4"/>
      <c r="Z9" s="4"/>
      <c r="AA9" s="4"/>
      <c r="AB9" s="4"/>
      <c r="AC9" s="4"/>
      <c r="AD9" s="4" t="s">
        <v>217</v>
      </c>
    </row>
    <row r="10" spans="1:30" s="30" customFormat="1" ht="172.5" customHeight="1">
      <c r="A10" s="8">
        <v>6</v>
      </c>
      <c r="B10" s="144" t="s">
        <v>21</v>
      </c>
      <c r="C10" s="144" t="s">
        <v>132</v>
      </c>
      <c r="D10" s="4" t="s">
        <v>184</v>
      </c>
      <c r="E10" s="4" t="s">
        <v>346</v>
      </c>
      <c r="F10" s="4" t="s">
        <v>363</v>
      </c>
      <c r="G10" s="4"/>
      <c r="H10" s="4" t="s">
        <v>181</v>
      </c>
      <c r="I10" s="4"/>
      <c r="J10" s="9"/>
      <c r="K10" s="4" t="s">
        <v>182</v>
      </c>
      <c r="L10" s="4" t="s">
        <v>183</v>
      </c>
      <c r="M10" s="6">
        <v>95305000</v>
      </c>
      <c r="N10" s="4" t="s">
        <v>280</v>
      </c>
      <c r="O10" s="4" t="s">
        <v>25</v>
      </c>
      <c r="P10" s="4"/>
      <c r="Q10" s="4"/>
      <c r="R10" s="4"/>
      <c r="S10" s="4"/>
      <c r="T10" s="4">
        <v>2018</v>
      </c>
      <c r="U10" s="4"/>
      <c r="V10" s="4"/>
      <c r="W10" s="4"/>
      <c r="X10" s="9"/>
      <c r="Y10" s="4"/>
      <c r="Z10" s="4"/>
      <c r="AA10" s="4"/>
      <c r="AB10" s="4"/>
      <c r="AC10" s="4"/>
      <c r="AD10" s="4"/>
    </row>
    <row r="11" spans="1:30" s="30" customFormat="1" ht="180" customHeight="1">
      <c r="A11" s="8">
        <v>7</v>
      </c>
      <c r="B11" s="144" t="s">
        <v>21</v>
      </c>
      <c r="C11" s="144" t="s">
        <v>136</v>
      </c>
      <c r="D11" s="32" t="s">
        <v>263</v>
      </c>
      <c r="E11" s="4" t="s">
        <v>347</v>
      </c>
      <c r="F11" s="4"/>
      <c r="G11" s="4"/>
      <c r="H11" s="4"/>
      <c r="I11" s="4" t="s">
        <v>264</v>
      </c>
      <c r="J11" s="9"/>
      <c r="K11" s="4" t="s">
        <v>262</v>
      </c>
      <c r="L11" s="4" t="s">
        <v>265</v>
      </c>
      <c r="M11" s="6">
        <v>59999999</v>
      </c>
      <c r="N11" s="4" t="s">
        <v>95</v>
      </c>
      <c r="O11" s="4" t="s">
        <v>172</v>
      </c>
      <c r="P11" s="4"/>
      <c r="Q11" s="4"/>
      <c r="R11" s="6">
        <v>12394</v>
      </c>
      <c r="S11" s="4"/>
      <c r="T11" s="4">
        <v>2018</v>
      </c>
      <c r="U11" s="4">
        <v>2020</v>
      </c>
      <c r="V11" s="4" t="s">
        <v>649</v>
      </c>
      <c r="W11" s="4"/>
      <c r="X11" s="9"/>
      <c r="Y11" s="4" t="s">
        <v>624</v>
      </c>
      <c r="Z11" s="4" t="s">
        <v>627</v>
      </c>
      <c r="AA11" s="4"/>
      <c r="AB11" s="4"/>
      <c r="AC11" s="4"/>
      <c r="AD11" s="4" t="s">
        <v>709</v>
      </c>
    </row>
    <row r="12" spans="1:30" s="30" customFormat="1" ht="180" customHeight="1">
      <c r="A12" s="4">
        <v>8</v>
      </c>
      <c r="B12" s="144" t="s">
        <v>21</v>
      </c>
      <c r="C12" s="144" t="s">
        <v>272</v>
      </c>
      <c r="D12" s="32" t="s">
        <v>278</v>
      </c>
      <c r="E12" s="4" t="s">
        <v>348</v>
      </c>
      <c r="F12" s="8" t="s">
        <v>334</v>
      </c>
      <c r="G12" s="4"/>
      <c r="H12" s="4" t="s">
        <v>281</v>
      </c>
      <c r="I12" s="4"/>
      <c r="J12" s="9"/>
      <c r="K12" s="4" t="s">
        <v>273</v>
      </c>
      <c r="L12" s="4" t="s">
        <v>274</v>
      </c>
      <c r="M12" s="6">
        <v>87926000</v>
      </c>
      <c r="N12" s="4" t="s">
        <v>275</v>
      </c>
      <c r="O12" s="4" t="s">
        <v>27</v>
      </c>
      <c r="P12" s="4"/>
      <c r="Q12" s="4"/>
      <c r="R12" s="6"/>
      <c r="S12" s="4"/>
      <c r="T12" s="4">
        <v>2018</v>
      </c>
      <c r="U12" s="4">
        <v>2019</v>
      </c>
      <c r="V12" s="4">
        <v>2019</v>
      </c>
      <c r="W12" s="4"/>
      <c r="X12" s="9"/>
      <c r="Y12" s="4"/>
      <c r="Z12" s="4"/>
      <c r="AA12" s="4"/>
      <c r="AB12" s="4"/>
      <c r="AC12" s="4"/>
      <c r="AD12" s="4"/>
    </row>
    <row r="13" spans="1:30" s="30" customFormat="1" ht="180" customHeight="1">
      <c r="A13" s="8">
        <v>9</v>
      </c>
      <c r="B13" s="144" t="s">
        <v>21</v>
      </c>
      <c r="C13" s="144" t="s">
        <v>272</v>
      </c>
      <c r="D13" s="32" t="s">
        <v>279</v>
      </c>
      <c r="E13" s="4" t="s">
        <v>349</v>
      </c>
      <c r="F13" s="4" t="s">
        <v>334</v>
      </c>
      <c r="G13" s="4"/>
      <c r="H13" s="4" t="s">
        <v>282</v>
      </c>
      <c r="I13" s="4"/>
      <c r="J13" s="9"/>
      <c r="K13" s="4" t="s">
        <v>276</v>
      </c>
      <c r="L13" s="4" t="s">
        <v>277</v>
      </c>
      <c r="M13" s="6">
        <v>73671000</v>
      </c>
      <c r="N13" s="4" t="s">
        <v>275</v>
      </c>
      <c r="O13" s="4" t="s">
        <v>27</v>
      </c>
      <c r="P13" s="4"/>
      <c r="Q13" s="4"/>
      <c r="R13" s="6"/>
      <c r="S13" s="4"/>
      <c r="T13" s="4">
        <v>2018</v>
      </c>
      <c r="U13" s="4">
        <v>2019</v>
      </c>
      <c r="V13" s="4">
        <v>2019</v>
      </c>
      <c r="W13" s="4"/>
      <c r="X13" s="9"/>
      <c r="Y13" s="4"/>
      <c r="Z13" s="4"/>
      <c r="AA13" s="4"/>
      <c r="AB13" s="4"/>
      <c r="AC13" s="4"/>
      <c r="AD13" s="4"/>
    </row>
    <row r="14" spans="1:30" s="30" customFormat="1" ht="220.5" customHeight="1">
      <c r="A14" s="8">
        <v>10</v>
      </c>
      <c r="B14" s="144" t="s">
        <v>481</v>
      </c>
      <c r="C14" s="144" t="s">
        <v>492</v>
      </c>
      <c r="D14" s="4" t="s">
        <v>710</v>
      </c>
      <c r="E14" s="4"/>
      <c r="F14" s="4"/>
      <c r="G14" s="4"/>
      <c r="H14" s="4" t="s">
        <v>762</v>
      </c>
      <c r="I14" s="4" t="s">
        <v>330</v>
      </c>
      <c r="J14" s="9"/>
      <c r="K14" s="4" t="s">
        <v>331</v>
      </c>
      <c r="L14" s="4" t="s">
        <v>333</v>
      </c>
      <c r="M14" s="6">
        <v>16752553000</v>
      </c>
      <c r="N14" s="4" t="s">
        <v>740</v>
      </c>
      <c r="O14" s="4" t="s">
        <v>10</v>
      </c>
      <c r="P14" s="4"/>
      <c r="Q14" s="4"/>
      <c r="R14" s="4"/>
      <c r="S14" s="4"/>
      <c r="T14" s="4">
        <v>2019</v>
      </c>
      <c r="U14" s="4">
        <v>2019</v>
      </c>
      <c r="V14" s="4">
        <v>2020</v>
      </c>
      <c r="W14" s="4" t="s">
        <v>491</v>
      </c>
      <c r="X14" s="9"/>
      <c r="Y14" s="4" t="s">
        <v>524</v>
      </c>
      <c r="Z14" s="4"/>
      <c r="AA14" s="4"/>
      <c r="AB14" s="4"/>
      <c r="AC14" s="4"/>
      <c r="AD14" s="4"/>
    </row>
    <row r="15" spans="1:30" s="30" customFormat="1" ht="409.5">
      <c r="A15" s="4">
        <v>11</v>
      </c>
      <c r="B15" s="144" t="s">
        <v>481</v>
      </c>
      <c r="C15" s="144" t="s">
        <v>483</v>
      </c>
      <c r="D15" s="34" t="s">
        <v>542</v>
      </c>
      <c r="E15" s="4"/>
      <c r="F15" s="4"/>
      <c r="G15" s="4"/>
      <c r="H15" s="4" t="s">
        <v>934</v>
      </c>
      <c r="I15" s="4" t="s">
        <v>390</v>
      </c>
      <c r="J15" s="9"/>
      <c r="K15" s="4" t="s">
        <v>389</v>
      </c>
      <c r="L15" s="4" t="s">
        <v>439</v>
      </c>
      <c r="M15" s="6">
        <v>1296779000</v>
      </c>
      <c r="N15" s="4" t="s">
        <v>740</v>
      </c>
      <c r="O15" s="4" t="s">
        <v>755</v>
      </c>
      <c r="P15" s="4"/>
      <c r="Q15" s="4"/>
      <c r="R15" s="4"/>
      <c r="S15" s="4"/>
      <c r="T15" s="4">
        <v>2019</v>
      </c>
      <c r="U15" s="4">
        <v>2019</v>
      </c>
      <c r="V15" s="4" t="s">
        <v>649</v>
      </c>
      <c r="W15" s="4" t="s">
        <v>491</v>
      </c>
      <c r="X15" s="9"/>
      <c r="Y15" s="4" t="s">
        <v>524</v>
      </c>
      <c r="Z15" s="4"/>
      <c r="AA15" s="4"/>
      <c r="AB15" s="4"/>
      <c r="AC15" s="4"/>
      <c r="AD15" s="4" t="s">
        <v>541</v>
      </c>
    </row>
    <row r="16" spans="1:30" s="30" customFormat="1" ht="216">
      <c r="A16" s="8">
        <v>12</v>
      </c>
      <c r="B16" s="144" t="s">
        <v>21</v>
      </c>
      <c r="C16" s="144" t="s">
        <v>272</v>
      </c>
      <c r="D16" s="4" t="s">
        <v>368</v>
      </c>
      <c r="E16" s="4" t="s">
        <v>409</v>
      </c>
      <c r="F16" s="4" t="s">
        <v>388</v>
      </c>
      <c r="G16" s="4" t="s">
        <v>433</v>
      </c>
      <c r="H16" s="4"/>
      <c r="I16" s="4"/>
      <c r="J16" s="9"/>
      <c r="K16" s="4" t="s">
        <v>370</v>
      </c>
      <c r="L16" s="4" t="s">
        <v>371</v>
      </c>
      <c r="M16" s="6">
        <v>7319150</v>
      </c>
      <c r="N16" s="4" t="s">
        <v>372</v>
      </c>
      <c r="O16" s="4" t="s">
        <v>12</v>
      </c>
      <c r="P16" s="4"/>
      <c r="Q16" s="4"/>
      <c r="R16" s="4"/>
      <c r="S16" s="4"/>
      <c r="T16" s="4">
        <v>2019</v>
      </c>
      <c r="U16" s="4">
        <v>2019</v>
      </c>
      <c r="V16" s="4" t="s">
        <v>820</v>
      </c>
      <c r="W16" s="4"/>
      <c r="X16" s="9"/>
      <c r="Y16" s="8" t="s">
        <v>434</v>
      </c>
      <c r="Z16" s="4"/>
      <c r="AA16" s="4"/>
      <c r="AB16" s="4"/>
      <c r="AC16" s="4"/>
      <c r="AD16" s="4"/>
    </row>
    <row r="17" spans="1:30" s="30" customFormat="1" ht="129.75" customHeight="1">
      <c r="A17" s="8">
        <v>13</v>
      </c>
      <c r="B17" s="144" t="s">
        <v>21</v>
      </c>
      <c r="C17" s="144" t="s">
        <v>272</v>
      </c>
      <c r="D17" s="4" t="s">
        <v>369</v>
      </c>
      <c r="E17" s="4" t="s">
        <v>410</v>
      </c>
      <c r="F17" s="4"/>
      <c r="G17" s="4"/>
      <c r="H17" s="4"/>
      <c r="I17" s="4"/>
      <c r="J17" s="9"/>
      <c r="K17" s="4" t="s">
        <v>373</v>
      </c>
      <c r="L17" s="4" t="s">
        <v>374</v>
      </c>
      <c r="M17" s="4" t="s">
        <v>372</v>
      </c>
      <c r="N17" s="6">
        <v>92000000</v>
      </c>
      <c r="O17" s="4" t="s">
        <v>12</v>
      </c>
      <c r="P17" s="4"/>
      <c r="Q17" s="4"/>
      <c r="R17" s="4"/>
      <c r="S17" s="4"/>
      <c r="T17" s="4">
        <v>2019</v>
      </c>
      <c r="U17" s="4">
        <v>2019</v>
      </c>
      <c r="V17" s="4" t="s">
        <v>820</v>
      </c>
      <c r="W17" s="4"/>
      <c r="X17" s="9"/>
      <c r="Y17" s="4" t="s">
        <v>416</v>
      </c>
      <c r="Z17" s="4"/>
      <c r="AA17" s="4"/>
      <c r="AB17" s="4"/>
      <c r="AC17" s="4"/>
      <c r="AD17" s="4"/>
    </row>
    <row r="18" spans="1:30" s="30" customFormat="1" ht="253.5" customHeight="1">
      <c r="A18" s="4">
        <v>14</v>
      </c>
      <c r="B18" s="144" t="s">
        <v>481</v>
      </c>
      <c r="C18" s="144" t="s">
        <v>495</v>
      </c>
      <c r="D18" s="4"/>
      <c r="E18" s="4"/>
      <c r="F18" s="4"/>
      <c r="G18" s="4"/>
      <c r="H18" s="4" t="s">
        <v>888</v>
      </c>
      <c r="I18" s="4" t="s">
        <v>496</v>
      </c>
      <c r="J18" s="9"/>
      <c r="K18" s="4" t="s">
        <v>497</v>
      </c>
      <c r="L18" s="4" t="s">
        <v>498</v>
      </c>
      <c r="M18" s="6"/>
      <c r="N18" s="4" t="s">
        <v>532</v>
      </c>
      <c r="O18" s="4" t="s">
        <v>499</v>
      </c>
      <c r="P18" s="4"/>
      <c r="Q18" s="4"/>
      <c r="R18" s="4"/>
      <c r="S18" s="4"/>
      <c r="T18" s="4">
        <v>2019</v>
      </c>
      <c r="U18" s="4"/>
      <c r="V18" s="4"/>
      <c r="W18" s="4"/>
      <c r="X18" s="9"/>
      <c r="Y18" s="4"/>
      <c r="Z18" s="4"/>
      <c r="AA18" s="4"/>
      <c r="AB18" s="4"/>
      <c r="AC18" s="4"/>
      <c r="AD18" s="4"/>
    </row>
    <row r="19" spans="1:30" s="30" customFormat="1" ht="99.75" customHeight="1">
      <c r="A19" s="4">
        <v>15</v>
      </c>
      <c r="B19" s="144"/>
      <c r="C19" s="144" t="s">
        <v>272</v>
      </c>
      <c r="D19" s="4"/>
      <c r="E19" s="4"/>
      <c r="F19" s="4" t="s">
        <v>824</v>
      </c>
      <c r="G19" s="4"/>
      <c r="H19" s="4"/>
      <c r="I19" s="4"/>
      <c r="J19" s="9"/>
      <c r="K19" s="4" t="s">
        <v>823</v>
      </c>
      <c r="L19" s="4" t="s">
        <v>827</v>
      </c>
      <c r="M19" s="169">
        <v>137504000</v>
      </c>
      <c r="N19" s="4" t="s">
        <v>275</v>
      </c>
      <c r="O19" s="4" t="s">
        <v>25</v>
      </c>
      <c r="P19" s="4"/>
      <c r="Q19" s="4"/>
      <c r="R19" s="4"/>
      <c r="S19" s="4"/>
      <c r="T19" s="4">
        <v>2019</v>
      </c>
      <c r="U19" s="4"/>
      <c r="V19" s="4"/>
      <c r="W19" s="4"/>
      <c r="X19" s="9"/>
      <c r="Y19" s="4"/>
      <c r="Z19" s="4"/>
      <c r="AA19" s="4"/>
      <c r="AB19" s="4"/>
      <c r="AC19" s="4"/>
      <c r="AD19" s="4"/>
    </row>
    <row r="20" spans="1:30" s="30" customFormat="1" ht="99.75" customHeight="1">
      <c r="A20" s="4">
        <v>16</v>
      </c>
      <c r="B20" s="144"/>
      <c r="C20" s="144" t="s">
        <v>272</v>
      </c>
      <c r="D20" s="4"/>
      <c r="E20" s="4"/>
      <c r="F20" s="4" t="s">
        <v>825</v>
      </c>
      <c r="G20" s="4"/>
      <c r="H20" s="4"/>
      <c r="I20" s="4"/>
      <c r="J20" s="9"/>
      <c r="K20" s="144" t="s">
        <v>821</v>
      </c>
      <c r="L20" s="4" t="s">
        <v>828</v>
      </c>
      <c r="M20" s="169">
        <v>243384000</v>
      </c>
      <c r="N20" s="4" t="s">
        <v>275</v>
      </c>
      <c r="O20" s="4" t="s">
        <v>25</v>
      </c>
      <c r="P20" s="4"/>
      <c r="Q20" s="4"/>
      <c r="R20" s="4"/>
      <c r="S20" s="4"/>
      <c r="T20" s="4">
        <v>2019</v>
      </c>
      <c r="U20" s="4"/>
      <c r="V20" s="4"/>
      <c r="W20" s="4"/>
      <c r="X20" s="9"/>
      <c r="Y20" s="4"/>
      <c r="Z20" s="4"/>
      <c r="AA20" s="4"/>
      <c r="AB20" s="4"/>
      <c r="AC20" s="4"/>
      <c r="AD20" s="4"/>
    </row>
    <row r="21" spans="1:30" s="30" customFormat="1" ht="99.75" customHeight="1">
      <c r="A21" s="4">
        <v>17</v>
      </c>
      <c r="B21" s="144"/>
      <c r="C21" s="144" t="s">
        <v>272</v>
      </c>
      <c r="D21" s="4"/>
      <c r="E21" s="4"/>
      <c r="F21" s="4" t="s">
        <v>826</v>
      </c>
      <c r="G21" s="4"/>
      <c r="H21" s="4"/>
      <c r="I21" s="4"/>
      <c r="J21" s="9"/>
      <c r="K21" s="144" t="s">
        <v>822</v>
      </c>
      <c r="L21" s="4" t="s">
        <v>829</v>
      </c>
      <c r="M21" s="169">
        <v>155557000</v>
      </c>
      <c r="N21" s="4" t="s">
        <v>275</v>
      </c>
      <c r="O21" s="4" t="s">
        <v>25</v>
      </c>
      <c r="P21" s="4"/>
      <c r="Q21" s="4"/>
      <c r="R21" s="4"/>
      <c r="S21" s="4"/>
      <c r="T21" s="4">
        <v>2019</v>
      </c>
      <c r="U21" s="4"/>
      <c r="V21" s="4"/>
      <c r="W21" s="4"/>
      <c r="X21" s="9"/>
      <c r="Y21" s="4"/>
      <c r="Z21" s="4"/>
      <c r="AA21" s="4"/>
      <c r="AB21" s="4"/>
      <c r="AC21" s="4"/>
      <c r="AD21" s="4"/>
    </row>
    <row r="22" spans="1:30" s="30" customFormat="1" ht="276">
      <c r="A22" s="4">
        <v>18</v>
      </c>
      <c r="B22" s="144" t="s">
        <v>481</v>
      </c>
      <c r="C22" s="144" t="s">
        <v>495</v>
      </c>
      <c r="D22" s="4"/>
      <c r="E22" s="4"/>
      <c r="F22" s="4"/>
      <c r="G22" s="4"/>
      <c r="H22" s="4" t="s">
        <v>711</v>
      </c>
      <c r="I22" s="4" t="s">
        <v>530</v>
      </c>
      <c r="J22" s="9"/>
      <c r="K22" s="4" t="s">
        <v>529</v>
      </c>
      <c r="L22" s="4" t="s">
        <v>531</v>
      </c>
      <c r="M22" s="6"/>
      <c r="N22" s="4" t="s">
        <v>532</v>
      </c>
      <c r="O22" s="4" t="s">
        <v>499</v>
      </c>
      <c r="P22" s="4"/>
      <c r="Q22" s="4"/>
      <c r="R22" s="4"/>
      <c r="S22" s="4"/>
      <c r="T22" s="4" t="s">
        <v>382</v>
      </c>
      <c r="U22" s="4"/>
      <c r="V22" s="4"/>
      <c r="W22" s="4"/>
      <c r="X22" s="9"/>
      <c r="Y22" s="4"/>
      <c r="Z22" s="4"/>
      <c r="AA22" s="4"/>
      <c r="AB22" s="4"/>
      <c r="AC22" s="4"/>
      <c r="AD22" s="4"/>
    </row>
    <row r="23" spans="1:30" s="30" customFormat="1" ht="108">
      <c r="A23" s="4">
        <v>19</v>
      </c>
      <c r="B23" s="144" t="s">
        <v>481</v>
      </c>
      <c r="C23" s="144" t="s">
        <v>543</v>
      </c>
      <c r="D23" s="4"/>
      <c r="E23" s="4"/>
      <c r="F23" s="4"/>
      <c r="G23" s="4" t="s">
        <v>566</v>
      </c>
      <c r="H23" s="4" t="s">
        <v>608</v>
      </c>
      <c r="I23" s="4" t="s">
        <v>544</v>
      </c>
      <c r="J23" s="9"/>
      <c r="K23" s="4" t="s">
        <v>545</v>
      </c>
      <c r="L23" s="4" t="s">
        <v>546</v>
      </c>
      <c r="M23" s="6" t="s">
        <v>565</v>
      </c>
      <c r="N23" s="4" t="s">
        <v>567</v>
      </c>
      <c r="O23" s="4" t="s">
        <v>12</v>
      </c>
      <c r="P23" s="4"/>
      <c r="Q23" s="4"/>
      <c r="R23" s="4"/>
      <c r="S23" s="4"/>
      <c r="T23" s="4">
        <v>2019</v>
      </c>
      <c r="U23" s="4">
        <v>2019</v>
      </c>
      <c r="V23" s="4">
        <v>2020</v>
      </c>
      <c r="W23" s="4"/>
      <c r="X23" s="9"/>
      <c r="Y23" s="4"/>
      <c r="Z23" s="4"/>
      <c r="AA23" s="4"/>
      <c r="AB23" s="4"/>
      <c r="AC23" s="4"/>
      <c r="AD23" s="4" t="s">
        <v>873</v>
      </c>
    </row>
    <row r="24" spans="1:30" s="142" customFormat="1" ht="120">
      <c r="A24" s="140">
        <v>20</v>
      </c>
      <c r="B24" s="140" t="s">
        <v>21</v>
      </c>
      <c r="C24" s="140" t="s">
        <v>635</v>
      </c>
      <c r="D24" s="140" t="s">
        <v>636</v>
      </c>
      <c r="E24" s="140" t="s">
        <v>647</v>
      </c>
      <c r="F24" s="140" t="s">
        <v>646</v>
      </c>
      <c r="G24" s="140"/>
      <c r="H24" s="140" t="s">
        <v>641</v>
      </c>
      <c r="I24" s="140" t="s">
        <v>637</v>
      </c>
      <c r="J24" s="146"/>
      <c r="K24" s="140" t="s">
        <v>638</v>
      </c>
      <c r="L24" s="140" t="s">
        <v>639</v>
      </c>
      <c r="M24" s="89">
        <v>68417000</v>
      </c>
      <c r="N24" s="140" t="s">
        <v>640</v>
      </c>
      <c r="O24" s="140" t="s">
        <v>27</v>
      </c>
      <c r="P24" s="140"/>
      <c r="Q24" s="140"/>
      <c r="R24" s="140"/>
      <c r="S24" s="140"/>
      <c r="T24" s="90">
        <v>2020</v>
      </c>
      <c r="U24" s="90">
        <v>2020</v>
      </c>
      <c r="V24" s="90">
        <v>2020</v>
      </c>
      <c r="W24" s="140"/>
      <c r="X24" s="146"/>
      <c r="Y24" s="140"/>
      <c r="Z24" s="140"/>
      <c r="AA24" s="140"/>
      <c r="AB24" s="140"/>
      <c r="AC24" s="140"/>
      <c r="AD24" s="140"/>
    </row>
    <row r="25" spans="1:30" s="142" customFormat="1" ht="168">
      <c r="A25" s="140">
        <v>21</v>
      </c>
      <c r="B25" s="140" t="s">
        <v>21</v>
      </c>
      <c r="C25" s="140" t="s">
        <v>628</v>
      </c>
      <c r="D25" s="140" t="s">
        <v>648</v>
      </c>
      <c r="E25" s="140" t="s">
        <v>679</v>
      </c>
      <c r="F25" s="140" t="s">
        <v>675</v>
      </c>
      <c r="G25" s="140"/>
      <c r="H25" s="140" t="s">
        <v>673</v>
      </c>
      <c r="I25" s="140" t="s">
        <v>651</v>
      </c>
      <c r="J25" s="146"/>
      <c r="K25" s="140" t="s">
        <v>629</v>
      </c>
      <c r="L25" s="140" t="s">
        <v>652</v>
      </c>
      <c r="M25" s="89">
        <v>248582988</v>
      </c>
      <c r="N25" s="140" t="s">
        <v>630</v>
      </c>
      <c r="O25" s="140" t="s">
        <v>12</v>
      </c>
      <c r="P25" s="89">
        <v>248582988</v>
      </c>
      <c r="Q25" s="224">
        <v>148063470</v>
      </c>
      <c r="R25" s="140"/>
      <c r="S25" s="225">
        <f>P25+Q25+R25</f>
        <v>396646458</v>
      </c>
      <c r="T25" s="90">
        <v>2020</v>
      </c>
      <c r="U25" s="90">
        <v>2020</v>
      </c>
      <c r="V25" s="90">
        <v>2020</v>
      </c>
      <c r="W25" s="140"/>
      <c r="X25" s="146"/>
      <c r="Y25" s="140"/>
      <c r="Z25" s="140"/>
      <c r="AA25" s="140"/>
      <c r="AB25" s="140"/>
      <c r="AC25" s="140"/>
      <c r="AD25" s="140" t="s">
        <v>928</v>
      </c>
    </row>
    <row r="26" spans="1:30" s="30" customFormat="1" ht="96">
      <c r="A26" s="4">
        <v>22</v>
      </c>
      <c r="B26" s="144" t="s">
        <v>481</v>
      </c>
      <c r="C26" s="144" t="s">
        <v>663</v>
      </c>
      <c r="D26" s="4" t="s">
        <v>664</v>
      </c>
      <c r="E26" s="4"/>
      <c r="F26" s="4"/>
      <c r="G26" s="4"/>
      <c r="H26" s="4" t="s">
        <v>935</v>
      </c>
      <c r="I26" s="4" t="s">
        <v>544</v>
      </c>
      <c r="J26" s="9"/>
      <c r="K26" s="4" t="s">
        <v>667</v>
      </c>
      <c r="L26" s="4" t="s">
        <v>666</v>
      </c>
      <c r="M26" s="6">
        <v>35947000</v>
      </c>
      <c r="N26" s="4" t="s">
        <v>665</v>
      </c>
      <c r="O26" s="4" t="s">
        <v>34</v>
      </c>
      <c r="P26" s="4"/>
      <c r="Q26" s="4"/>
      <c r="R26" s="4"/>
      <c r="S26" s="4"/>
      <c r="T26" s="4">
        <v>2020</v>
      </c>
      <c r="U26" s="4"/>
      <c r="V26" s="4"/>
      <c r="W26" s="4"/>
      <c r="X26" s="9"/>
      <c r="Y26" s="4"/>
      <c r="Z26" s="4"/>
      <c r="AA26" s="4"/>
      <c r="AB26" s="4"/>
      <c r="AC26" s="4"/>
      <c r="AD26" s="4"/>
    </row>
    <row r="27" spans="1:30" s="142" customFormat="1" ht="92.25" customHeight="1">
      <c r="A27" s="140">
        <v>23</v>
      </c>
      <c r="B27" s="140" t="s">
        <v>21</v>
      </c>
      <c r="C27" s="140" t="s">
        <v>712</v>
      </c>
      <c r="D27" s="140"/>
      <c r="E27" s="140"/>
      <c r="F27" s="140"/>
      <c r="G27" s="140"/>
      <c r="H27" s="4" t="s">
        <v>889</v>
      </c>
      <c r="I27" s="140" t="s">
        <v>713</v>
      </c>
      <c r="J27" s="146"/>
      <c r="K27" s="140" t="s">
        <v>714</v>
      </c>
      <c r="L27" s="140" t="s">
        <v>715</v>
      </c>
      <c r="M27" s="140"/>
      <c r="N27" s="140" t="s">
        <v>90</v>
      </c>
      <c r="O27" s="140" t="s">
        <v>716</v>
      </c>
      <c r="P27" s="140"/>
      <c r="Q27" s="140"/>
      <c r="R27" s="140"/>
      <c r="S27" s="140"/>
      <c r="T27" s="90"/>
      <c r="U27" s="90"/>
      <c r="V27" s="90"/>
      <c r="W27" s="140"/>
      <c r="X27" s="140"/>
      <c r="Y27" s="140"/>
      <c r="Z27" s="140"/>
      <c r="AA27" s="140"/>
      <c r="AB27" s="140"/>
      <c r="AC27" s="140"/>
      <c r="AD27" s="140"/>
    </row>
    <row r="28" spans="1:30" s="30" customFormat="1" ht="204">
      <c r="A28" s="4">
        <v>24</v>
      </c>
      <c r="B28" s="144" t="s">
        <v>481</v>
      </c>
      <c r="C28" s="144" t="s">
        <v>663</v>
      </c>
      <c r="D28" s="4" t="s">
        <v>702</v>
      </c>
      <c r="E28" s="4"/>
      <c r="F28" s="4"/>
      <c r="G28" s="4"/>
      <c r="H28" s="171" t="s">
        <v>936</v>
      </c>
      <c r="I28" s="144" t="s">
        <v>771</v>
      </c>
      <c r="J28" s="9"/>
      <c r="K28" s="144" t="s">
        <v>769</v>
      </c>
      <c r="L28" s="4" t="s">
        <v>774</v>
      </c>
      <c r="M28" s="168">
        <v>59924101</v>
      </c>
      <c r="N28" s="4" t="s">
        <v>607</v>
      </c>
      <c r="O28" s="4" t="s">
        <v>127</v>
      </c>
      <c r="P28" s="4"/>
      <c r="Q28" s="4"/>
      <c r="R28" s="4"/>
      <c r="S28" s="4"/>
      <c r="T28" s="4"/>
      <c r="U28" s="4"/>
      <c r="V28" s="4"/>
      <c r="W28" s="4"/>
      <c r="X28" s="9"/>
      <c r="Y28" s="4"/>
      <c r="Z28" s="4"/>
      <c r="AA28" s="4"/>
      <c r="AB28" s="4"/>
      <c r="AC28" s="4"/>
      <c r="AD28" s="4"/>
    </row>
    <row r="29" spans="1:30" s="30" customFormat="1" ht="216">
      <c r="A29" s="4">
        <v>25</v>
      </c>
      <c r="B29" s="144" t="s">
        <v>481</v>
      </c>
      <c r="C29" s="144" t="s">
        <v>663</v>
      </c>
      <c r="D29" s="4" t="s">
        <v>702</v>
      </c>
      <c r="E29" s="4"/>
      <c r="F29" s="4"/>
      <c r="G29" s="4"/>
      <c r="H29" s="171" t="s">
        <v>937</v>
      </c>
      <c r="I29" s="144" t="s">
        <v>772</v>
      </c>
      <c r="J29" s="9"/>
      <c r="K29" s="144" t="s">
        <v>770</v>
      </c>
      <c r="L29" s="4" t="s">
        <v>773</v>
      </c>
      <c r="M29" s="168">
        <v>59999995</v>
      </c>
      <c r="N29" s="4" t="s">
        <v>607</v>
      </c>
      <c r="O29" s="4" t="s">
        <v>34</v>
      </c>
      <c r="P29" s="4"/>
      <c r="Q29" s="4"/>
      <c r="R29" s="4"/>
      <c r="S29" s="4"/>
      <c r="T29" s="4"/>
      <c r="U29" s="4"/>
      <c r="V29" s="4"/>
      <c r="W29" s="4"/>
      <c r="X29" s="9"/>
      <c r="Y29" s="4"/>
      <c r="Z29" s="4"/>
      <c r="AA29" s="4"/>
      <c r="AB29" s="4"/>
      <c r="AC29" s="4"/>
      <c r="AD29" s="4"/>
    </row>
    <row r="30" spans="1:30" s="30" customFormat="1" ht="51">
      <c r="A30" s="4"/>
      <c r="B30" s="144"/>
      <c r="C30" s="189" t="s">
        <v>272</v>
      </c>
      <c r="D30" s="4"/>
      <c r="E30" s="4"/>
      <c r="F30" s="4"/>
      <c r="G30" s="4"/>
      <c r="H30" s="171"/>
      <c r="I30" s="144"/>
      <c r="J30" s="9"/>
      <c r="K30" s="200" t="s">
        <v>875</v>
      </c>
      <c r="L30" s="4" t="s">
        <v>876</v>
      </c>
      <c r="M30" s="168">
        <v>1323280000</v>
      </c>
      <c r="N30" s="4" t="s">
        <v>275</v>
      </c>
      <c r="O30" s="4" t="s">
        <v>172</v>
      </c>
      <c r="P30" s="4"/>
      <c r="Q30" s="4"/>
      <c r="R30" s="4"/>
      <c r="S30" s="4"/>
      <c r="T30" s="4"/>
      <c r="U30" s="4"/>
      <c r="V30" s="4"/>
      <c r="W30" s="4"/>
      <c r="X30" s="9"/>
      <c r="Y30" s="4"/>
      <c r="Z30" s="4"/>
      <c r="AA30" s="4"/>
      <c r="AB30" s="4"/>
      <c r="AC30" s="4"/>
      <c r="AD30" s="4"/>
    </row>
    <row r="31" spans="1:30" s="3" customFormat="1" ht="204">
      <c r="A31" s="172">
        <v>26</v>
      </c>
      <c r="B31" s="172"/>
      <c r="C31" s="189" t="s">
        <v>272</v>
      </c>
      <c r="D31" s="172"/>
      <c r="E31" s="172"/>
      <c r="F31" s="172"/>
      <c r="G31" s="172"/>
      <c r="H31" s="195" t="s">
        <v>844</v>
      </c>
      <c r="I31" s="196" t="s">
        <v>843</v>
      </c>
      <c r="J31" s="199"/>
      <c r="K31" s="196" t="s">
        <v>841</v>
      </c>
      <c r="L31" s="144" t="s">
        <v>874</v>
      </c>
      <c r="M31" s="197">
        <v>241700000</v>
      </c>
      <c r="N31" s="195" t="s">
        <v>842</v>
      </c>
      <c r="O31" s="196" t="s">
        <v>10</v>
      </c>
      <c r="P31" s="195"/>
      <c r="Q31" s="195"/>
      <c r="R31" s="195"/>
      <c r="S31" s="195"/>
      <c r="T31" s="141"/>
      <c r="U31" s="198"/>
      <c r="V31" s="198"/>
      <c r="W31" s="195"/>
      <c r="X31" s="195"/>
      <c r="Y31" s="195"/>
      <c r="Z31" s="195"/>
      <c r="AA31" s="195"/>
      <c r="AB31" s="195"/>
      <c r="AC31" s="195"/>
      <c r="AD31" s="195"/>
    </row>
    <row r="32" ht="12">
      <c r="C32" s="170"/>
    </row>
  </sheetData>
  <sheetProtection password="E9CF" sheet="1" selectLockedCells="1" autoFilter="0" selectUnlockedCells="1"/>
  <autoFilter ref="A4:AE31"/>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pane ySplit="1" topLeftCell="A8" activePane="bottomLeft" state="frozen"/>
      <selection pane="topLeft" activeCell="A1" sqref="A1"/>
      <selection pane="bottomLeft" activeCell="G10" sqref="G10"/>
    </sheetView>
  </sheetViews>
  <sheetFormatPr defaultColWidth="11.421875" defaultRowHeight="12.75"/>
  <cols>
    <col min="1" max="1" width="4.140625" style="179" bestFit="1" customWidth="1"/>
    <col min="2" max="2" width="15.140625" style="190" customWidth="1"/>
    <col min="3" max="3" width="27.8515625" style="179" customWidth="1"/>
    <col min="4" max="4" width="25.57421875" style="179" customWidth="1"/>
    <col min="5" max="6" width="17.57421875" style="179" customWidth="1"/>
    <col min="7" max="7" width="18.140625" style="179" customWidth="1"/>
    <col min="8" max="8" width="41.140625" style="179" customWidth="1"/>
    <col min="9" max="16384" width="11.421875" style="179" customWidth="1"/>
  </cols>
  <sheetData>
    <row r="1" spans="1:8" ht="21" thickBot="1">
      <c r="A1" s="264" t="s">
        <v>845</v>
      </c>
      <c r="B1" s="265"/>
      <c r="C1" s="265"/>
      <c r="D1" s="265"/>
      <c r="E1" s="265"/>
      <c r="F1" s="265"/>
      <c r="G1" s="265"/>
      <c r="H1" s="266"/>
    </row>
    <row r="2" spans="1:8" ht="51.75" thickBot="1">
      <c r="A2" s="174" t="s">
        <v>846</v>
      </c>
      <c r="B2" s="175" t="s">
        <v>847</v>
      </c>
      <c r="C2" s="176" t="s">
        <v>54</v>
      </c>
      <c r="D2" s="176" t="s">
        <v>68</v>
      </c>
      <c r="E2" s="177" t="s">
        <v>848</v>
      </c>
      <c r="F2" s="176" t="s">
        <v>56</v>
      </c>
      <c r="G2" s="176" t="s">
        <v>891</v>
      </c>
      <c r="H2" s="178" t="s">
        <v>849</v>
      </c>
    </row>
    <row r="3" spans="1:8" ht="25.5">
      <c r="A3" s="188">
        <v>1</v>
      </c>
      <c r="B3" s="229" t="s">
        <v>179</v>
      </c>
      <c r="C3" s="229" t="s">
        <v>850</v>
      </c>
      <c r="D3" s="230" t="s">
        <v>851</v>
      </c>
      <c r="E3" s="231">
        <v>235541335</v>
      </c>
      <c r="F3" s="230" t="s">
        <v>852</v>
      </c>
      <c r="G3" s="230" t="s">
        <v>853</v>
      </c>
      <c r="H3" s="232" t="s">
        <v>938</v>
      </c>
    </row>
    <row r="4" spans="1:8" ht="38.25">
      <c r="A4" s="180">
        <v>2</v>
      </c>
      <c r="B4" s="182" t="s">
        <v>179</v>
      </c>
      <c r="C4" s="167" t="s">
        <v>854</v>
      </c>
      <c r="D4" s="183" t="s">
        <v>855</v>
      </c>
      <c r="E4" s="184">
        <v>93980587</v>
      </c>
      <c r="F4" s="186" t="s">
        <v>856</v>
      </c>
      <c r="G4" s="187" t="s">
        <v>12</v>
      </c>
      <c r="H4" s="233" t="s">
        <v>939</v>
      </c>
    </row>
    <row r="5" spans="1:8" ht="12.75">
      <c r="A5" s="273" t="s">
        <v>940</v>
      </c>
      <c r="B5" s="274"/>
      <c r="C5" s="274"/>
      <c r="D5" s="274"/>
      <c r="E5" s="274"/>
      <c r="F5" s="274"/>
      <c r="G5" s="274"/>
      <c r="H5" s="275"/>
    </row>
    <row r="6" spans="1:8" ht="12.75">
      <c r="A6" s="276"/>
      <c r="B6" s="277"/>
      <c r="C6" s="277"/>
      <c r="D6" s="277"/>
      <c r="E6" s="277"/>
      <c r="F6" s="277"/>
      <c r="G6" s="277"/>
      <c r="H6" s="278"/>
    </row>
    <row r="7" spans="1:8" ht="51.75" thickBot="1">
      <c r="A7" s="234">
        <v>3</v>
      </c>
      <c r="B7" s="235" t="s">
        <v>179</v>
      </c>
      <c r="C7" s="236" t="s">
        <v>941</v>
      </c>
      <c r="D7" s="237" t="s">
        <v>857</v>
      </c>
      <c r="E7" s="238">
        <v>64249339</v>
      </c>
      <c r="F7" s="237" t="s">
        <v>858</v>
      </c>
      <c r="G7" s="237" t="s">
        <v>10</v>
      </c>
      <c r="H7" s="239" t="s">
        <v>942</v>
      </c>
    </row>
    <row r="8" spans="1:8" s="3" customFormat="1" ht="42" customHeight="1" thickBot="1">
      <c r="A8" s="267" t="s">
        <v>859</v>
      </c>
      <c r="B8" s="268"/>
      <c r="C8" s="268"/>
      <c r="D8" s="268"/>
      <c r="E8" s="268"/>
      <c r="F8" s="268"/>
      <c r="G8" s="268"/>
      <c r="H8" s="269"/>
    </row>
    <row r="9" spans="1:8" s="3" customFormat="1" ht="51.75" thickBot="1">
      <c r="A9" s="174" t="s">
        <v>846</v>
      </c>
      <c r="B9" s="176" t="s">
        <v>847</v>
      </c>
      <c r="C9" s="176" t="s">
        <v>54</v>
      </c>
      <c r="D9" s="176" t="s">
        <v>68</v>
      </c>
      <c r="E9" s="177" t="s">
        <v>848</v>
      </c>
      <c r="F9" s="176" t="s">
        <v>56</v>
      </c>
      <c r="G9" s="176" t="s">
        <v>949</v>
      </c>
      <c r="H9" s="178" t="s">
        <v>849</v>
      </c>
    </row>
    <row r="10" spans="1:8" s="191" customFormat="1" ht="144" customHeight="1">
      <c r="A10" s="240">
        <v>4</v>
      </c>
      <c r="B10" s="182" t="s">
        <v>861</v>
      </c>
      <c r="C10" s="183" t="s">
        <v>860</v>
      </c>
      <c r="D10" s="241" t="s">
        <v>53</v>
      </c>
      <c r="E10" s="242">
        <v>2154000000</v>
      </c>
      <c r="F10" s="241" t="s">
        <v>332</v>
      </c>
      <c r="G10" s="243" t="s">
        <v>943</v>
      </c>
      <c r="H10" s="171" t="s">
        <v>944</v>
      </c>
    </row>
    <row r="11" spans="1:8" s="185" customFormat="1" ht="273" customHeight="1">
      <c r="A11" s="240">
        <v>5</v>
      </c>
      <c r="B11" s="182" t="s">
        <v>861</v>
      </c>
      <c r="C11" s="182" t="s">
        <v>862</v>
      </c>
      <c r="D11" s="183" t="s">
        <v>89</v>
      </c>
      <c r="E11" s="192">
        <v>5700000000</v>
      </c>
      <c r="F11" s="183" t="s">
        <v>468</v>
      </c>
      <c r="G11" s="193" t="s">
        <v>863</v>
      </c>
      <c r="H11" s="194" t="s">
        <v>945</v>
      </c>
    </row>
    <row r="12" spans="1:8" s="185" customFormat="1" ht="153" customHeight="1" thickBot="1">
      <c r="A12" s="240">
        <v>6</v>
      </c>
      <c r="B12" s="182" t="s">
        <v>861</v>
      </c>
      <c r="C12" s="182" t="s">
        <v>864</v>
      </c>
      <c r="D12" s="183" t="s">
        <v>865</v>
      </c>
      <c r="E12" s="192">
        <v>1000000000</v>
      </c>
      <c r="F12" s="183" t="s">
        <v>468</v>
      </c>
      <c r="G12" s="183" t="s">
        <v>41</v>
      </c>
      <c r="H12" s="167" t="s">
        <v>866</v>
      </c>
    </row>
    <row r="13" spans="1:8" s="173" customFormat="1" ht="21" thickBot="1">
      <c r="A13" s="270" t="s">
        <v>871</v>
      </c>
      <c r="B13" s="271"/>
      <c r="C13" s="271"/>
      <c r="D13" s="271"/>
      <c r="E13" s="271"/>
      <c r="F13" s="271"/>
      <c r="G13" s="271"/>
      <c r="H13" s="272"/>
    </row>
    <row r="14" spans="1:8" ht="63.75" customHeight="1" thickBot="1">
      <c r="A14" s="174" t="s">
        <v>846</v>
      </c>
      <c r="B14" s="175" t="s">
        <v>847</v>
      </c>
      <c r="C14" s="176" t="s">
        <v>54</v>
      </c>
      <c r="D14" s="176" t="s">
        <v>68</v>
      </c>
      <c r="E14" s="177" t="s">
        <v>848</v>
      </c>
      <c r="F14" s="176" t="s">
        <v>56</v>
      </c>
      <c r="G14" s="176" t="s">
        <v>872</v>
      </c>
      <c r="H14" s="178" t="s">
        <v>849</v>
      </c>
    </row>
    <row r="15" spans="1:8" s="185" customFormat="1" ht="44.25" customHeight="1">
      <c r="A15" s="180">
        <v>7</v>
      </c>
      <c r="B15" s="181" t="s">
        <v>861</v>
      </c>
      <c r="C15" s="183" t="s">
        <v>946</v>
      </c>
      <c r="D15" s="183" t="s">
        <v>867</v>
      </c>
      <c r="E15" s="184">
        <v>12000000</v>
      </c>
      <c r="F15" s="183" t="s">
        <v>868</v>
      </c>
      <c r="G15" s="183" t="s">
        <v>12</v>
      </c>
      <c r="H15" s="244" t="s">
        <v>947</v>
      </c>
    </row>
    <row r="16" spans="1:8" s="185" customFormat="1" ht="79.5" customHeight="1">
      <c r="A16" s="180">
        <v>8</v>
      </c>
      <c r="B16" s="182" t="s">
        <v>861</v>
      </c>
      <c r="C16" s="183" t="s">
        <v>869</v>
      </c>
      <c r="D16" s="183" t="s">
        <v>855</v>
      </c>
      <c r="E16" s="184">
        <v>38000000</v>
      </c>
      <c r="F16" s="183" t="s">
        <v>870</v>
      </c>
      <c r="G16" s="189" t="s">
        <v>12</v>
      </c>
      <c r="H16" s="244" t="s">
        <v>948</v>
      </c>
    </row>
  </sheetData>
  <sheetProtection password="E9CF" sheet="1" selectLockedCells="1" autoFilter="0" selectUnlockedCells="1"/>
  <mergeCells count="4">
    <mergeCell ref="A1:H1"/>
    <mergeCell ref="A8:H8"/>
    <mergeCell ref="A13:H13"/>
    <mergeCell ref="A5:H6"/>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14"/>
  <sheetViews>
    <sheetView zoomScale="95" zoomScaleNormal="95" zoomScalePageLayoutView="0" workbookViewId="0" topLeftCell="A1">
      <pane ySplit="3" topLeftCell="A12" activePane="bottomLeft" state="frozen"/>
      <selection pane="topLeft" activeCell="A1" sqref="A1"/>
      <selection pane="bottomLeft" activeCell="AA12" sqref="AA12"/>
    </sheetView>
  </sheetViews>
  <sheetFormatPr defaultColWidth="11.421875" defaultRowHeight="12.75"/>
  <cols>
    <col min="1" max="1" width="3.00390625" style="94" bestFit="1" customWidth="1"/>
    <col min="2" max="2" width="5.421875" style="93" customWidth="1"/>
    <col min="3" max="3" width="5.8515625" style="93" customWidth="1"/>
    <col min="4" max="5" width="17.57421875" style="94" customWidth="1"/>
    <col min="6" max="6" width="28.140625" style="94" customWidth="1"/>
    <col min="7" max="7" width="17.28125" style="94" customWidth="1"/>
    <col min="8" max="8" width="39.421875" style="94" customWidth="1"/>
    <col min="9" max="9" width="18.00390625" style="94" customWidth="1"/>
    <col min="10" max="10" width="3.8515625" style="94" customWidth="1"/>
    <col min="11" max="11" width="14.140625" style="94" customWidth="1"/>
    <col min="12" max="12" width="24.8515625" style="94" customWidth="1"/>
    <col min="13" max="14" width="21.57421875" style="94" customWidth="1"/>
    <col min="15" max="15" width="16.421875" style="94" customWidth="1"/>
    <col min="16" max="16" width="25.7109375" style="94" customWidth="1"/>
    <col min="17" max="17" width="16.57421875" style="94" customWidth="1"/>
    <col min="18" max="18" width="18.421875" style="94" customWidth="1"/>
    <col min="19" max="19" width="16.00390625" style="94" customWidth="1"/>
    <col min="20" max="22" width="8.421875" style="93" customWidth="1"/>
    <col min="23" max="23" width="15.8515625" style="94" customWidth="1"/>
    <col min="24" max="24" width="4.00390625" style="94" customWidth="1"/>
    <col min="25" max="26" width="13.421875" style="94" customWidth="1"/>
    <col min="27" max="27" width="16.7109375" style="94" bestFit="1" customWidth="1"/>
    <col min="28" max="29" width="11.421875" style="94" customWidth="1"/>
    <col min="30" max="30" width="64.57421875" style="94" customWidth="1"/>
    <col min="31" max="16384" width="11.421875" style="94" customWidth="1"/>
  </cols>
  <sheetData>
    <row r="1" ht="12.75" thickBot="1">
      <c r="J1" s="97"/>
    </row>
    <row r="2" spans="1:30" ht="13.5" customHeight="1" thickBot="1">
      <c r="A2" s="249" t="s">
        <v>71</v>
      </c>
      <c r="B2" s="250"/>
      <c r="C2" s="250"/>
      <c r="D2" s="250"/>
      <c r="E2" s="250"/>
      <c r="F2" s="250"/>
      <c r="G2" s="250"/>
      <c r="H2" s="250"/>
      <c r="I2" s="251"/>
      <c r="J2" s="147"/>
      <c r="K2" s="256" t="s">
        <v>72</v>
      </c>
      <c r="L2" s="257"/>
      <c r="M2" s="257"/>
      <c r="N2" s="257"/>
      <c r="O2" s="257"/>
      <c r="P2" s="257"/>
      <c r="Q2" s="257"/>
      <c r="R2" s="257"/>
      <c r="S2" s="257"/>
      <c r="T2" s="257"/>
      <c r="U2" s="257"/>
      <c r="V2" s="257"/>
      <c r="W2" s="258"/>
      <c r="X2" s="148"/>
      <c r="Y2" s="249" t="s">
        <v>73</v>
      </c>
      <c r="Z2" s="250"/>
      <c r="AA2" s="250"/>
      <c r="AB2" s="250"/>
      <c r="AC2" s="250"/>
      <c r="AD2" s="250"/>
    </row>
    <row r="3" spans="1:30" s="102" customFormat="1" ht="159">
      <c r="A3" s="149"/>
      <c r="B3" s="150" t="s">
        <v>5</v>
      </c>
      <c r="C3" s="150" t="s">
        <v>33</v>
      </c>
      <c r="D3" s="151" t="s">
        <v>60</v>
      </c>
      <c r="E3" s="151" t="s">
        <v>61</v>
      </c>
      <c r="F3" s="151" t="s">
        <v>62</v>
      </c>
      <c r="G3" s="151" t="s">
        <v>63</v>
      </c>
      <c r="H3" s="151" t="s">
        <v>64</v>
      </c>
      <c r="I3" s="152" t="s">
        <v>68</v>
      </c>
      <c r="J3" s="153"/>
      <c r="K3" s="154" t="s">
        <v>54</v>
      </c>
      <c r="L3" s="155" t="s">
        <v>55</v>
      </c>
      <c r="M3" s="156" t="s">
        <v>216</v>
      </c>
      <c r="N3" s="157" t="s">
        <v>56</v>
      </c>
      <c r="O3" s="157" t="s">
        <v>890</v>
      </c>
      <c r="P3" s="158" t="s">
        <v>69</v>
      </c>
      <c r="Q3" s="159" t="s">
        <v>57</v>
      </c>
      <c r="R3" s="159" t="s">
        <v>58</v>
      </c>
      <c r="S3" s="160" t="s">
        <v>30</v>
      </c>
      <c r="T3" s="161" t="s">
        <v>6</v>
      </c>
      <c r="U3" s="162" t="s">
        <v>7</v>
      </c>
      <c r="V3" s="162" t="s">
        <v>16</v>
      </c>
      <c r="W3" s="155" t="s">
        <v>59</v>
      </c>
      <c r="X3" s="163"/>
      <c r="Y3" s="152" t="s">
        <v>67</v>
      </c>
      <c r="Z3" s="152" t="s">
        <v>15</v>
      </c>
      <c r="AA3" s="152" t="s">
        <v>65</v>
      </c>
      <c r="AB3" s="164" t="s">
        <v>29</v>
      </c>
      <c r="AC3" s="152" t="s">
        <v>70</v>
      </c>
      <c r="AD3" s="152" t="s">
        <v>66</v>
      </c>
    </row>
    <row r="4" spans="1:30" s="30" customFormat="1" ht="216">
      <c r="A4" s="4">
        <v>1</v>
      </c>
      <c r="B4" s="4" t="s">
        <v>21</v>
      </c>
      <c r="C4" s="4" t="s">
        <v>192</v>
      </c>
      <c r="D4" s="4" t="s">
        <v>299</v>
      </c>
      <c r="E4" s="4" t="s">
        <v>448</v>
      </c>
      <c r="F4" s="4" t="s">
        <v>435</v>
      </c>
      <c r="G4" s="4"/>
      <c r="H4" s="4"/>
      <c r="I4" s="4" t="s">
        <v>300</v>
      </c>
      <c r="J4" s="9"/>
      <c r="K4" s="4" t="s">
        <v>301</v>
      </c>
      <c r="L4" s="4" t="s">
        <v>215</v>
      </c>
      <c r="M4" s="6">
        <v>55408835</v>
      </c>
      <c r="N4" s="4" t="s">
        <v>148</v>
      </c>
      <c r="O4" s="4" t="s">
        <v>25</v>
      </c>
      <c r="P4" s="4"/>
      <c r="Q4" s="4"/>
      <c r="R4" s="4"/>
      <c r="S4" s="4"/>
      <c r="T4" s="4">
        <v>2018</v>
      </c>
      <c r="U4" s="4"/>
      <c r="V4" s="4"/>
      <c r="W4" s="4"/>
      <c r="X4" s="9"/>
      <c r="Y4" s="4"/>
      <c r="Z4" s="4"/>
      <c r="AA4" s="4"/>
      <c r="AB4" s="4"/>
      <c r="AC4" s="4"/>
      <c r="AD4" s="4"/>
    </row>
    <row r="5" spans="1:30" s="30" customFormat="1" ht="216">
      <c r="A5" s="4">
        <v>2</v>
      </c>
      <c r="B5" s="4" t="s">
        <v>21</v>
      </c>
      <c r="C5" s="4" t="s">
        <v>192</v>
      </c>
      <c r="D5" s="4" t="s">
        <v>302</v>
      </c>
      <c r="E5" s="4" t="s">
        <v>449</v>
      </c>
      <c r="F5" s="4" t="s">
        <v>435</v>
      </c>
      <c r="G5" s="4"/>
      <c r="H5" s="4"/>
      <c r="I5" s="4" t="s">
        <v>218</v>
      </c>
      <c r="J5" s="9"/>
      <c r="K5" s="4" t="s">
        <v>194</v>
      </c>
      <c r="L5" s="4" t="s">
        <v>215</v>
      </c>
      <c r="M5" s="6">
        <v>50340940</v>
      </c>
      <c r="N5" s="4" t="s">
        <v>148</v>
      </c>
      <c r="O5" s="4" t="s">
        <v>25</v>
      </c>
      <c r="P5" s="4"/>
      <c r="Q5" s="4"/>
      <c r="R5" s="4"/>
      <c r="S5" s="4"/>
      <c r="T5" s="4">
        <v>2018</v>
      </c>
      <c r="U5" s="4"/>
      <c r="V5" s="4"/>
      <c r="W5" s="4"/>
      <c r="X5" s="9"/>
      <c r="Y5" s="4"/>
      <c r="Z5" s="4"/>
      <c r="AA5" s="4"/>
      <c r="AB5" s="4"/>
      <c r="AC5" s="4"/>
      <c r="AD5" s="4"/>
    </row>
    <row r="6" spans="1:30" s="30" customFormat="1" ht="216">
      <c r="A6" s="4">
        <v>3</v>
      </c>
      <c r="B6" s="4" t="s">
        <v>21</v>
      </c>
      <c r="C6" s="4" t="s">
        <v>192</v>
      </c>
      <c r="D6" s="4" t="s">
        <v>303</v>
      </c>
      <c r="E6" s="4" t="s">
        <v>449</v>
      </c>
      <c r="F6" s="4" t="s">
        <v>435</v>
      </c>
      <c r="G6" s="4"/>
      <c r="H6" s="4"/>
      <c r="I6" s="4" t="s">
        <v>219</v>
      </c>
      <c r="J6" s="9"/>
      <c r="K6" s="4" t="s">
        <v>193</v>
      </c>
      <c r="L6" s="4" t="s">
        <v>215</v>
      </c>
      <c r="M6" s="6">
        <v>46250962</v>
      </c>
      <c r="N6" s="4" t="s">
        <v>148</v>
      </c>
      <c r="O6" s="4" t="s">
        <v>25</v>
      </c>
      <c r="P6" s="4"/>
      <c r="Q6" s="4"/>
      <c r="R6" s="4"/>
      <c r="S6" s="4"/>
      <c r="T6" s="4">
        <v>2018</v>
      </c>
      <c r="U6" s="4"/>
      <c r="V6" s="4"/>
      <c r="W6" s="4"/>
      <c r="X6" s="9"/>
      <c r="Y6" s="4"/>
      <c r="Z6" s="4"/>
      <c r="AA6" s="4"/>
      <c r="AB6" s="4"/>
      <c r="AC6" s="4"/>
      <c r="AD6" s="4"/>
    </row>
    <row r="7" spans="1:30" s="30" customFormat="1" ht="216">
      <c r="A7" s="4">
        <v>4</v>
      </c>
      <c r="B7" s="4" t="s">
        <v>21</v>
      </c>
      <c r="C7" s="4" t="s">
        <v>192</v>
      </c>
      <c r="D7" s="4" t="s">
        <v>304</v>
      </c>
      <c r="E7" s="4" t="s">
        <v>449</v>
      </c>
      <c r="F7" s="4" t="s">
        <v>435</v>
      </c>
      <c r="G7" s="4"/>
      <c r="H7" s="4"/>
      <c r="I7" s="4" t="s">
        <v>220</v>
      </c>
      <c r="J7" s="9"/>
      <c r="K7" s="4" t="s">
        <v>221</v>
      </c>
      <c r="L7" s="4" t="s">
        <v>215</v>
      </c>
      <c r="M7" s="6">
        <v>59991672</v>
      </c>
      <c r="N7" s="4" t="s">
        <v>148</v>
      </c>
      <c r="O7" s="4" t="s">
        <v>25</v>
      </c>
      <c r="P7" s="4"/>
      <c r="Q7" s="4"/>
      <c r="R7" s="4"/>
      <c r="S7" s="4"/>
      <c r="T7" s="4">
        <v>2018</v>
      </c>
      <c r="U7" s="4"/>
      <c r="V7" s="4"/>
      <c r="W7" s="4"/>
      <c r="X7" s="9"/>
      <c r="Y7" s="4"/>
      <c r="Z7" s="4"/>
      <c r="AA7" s="4"/>
      <c r="AB7" s="4"/>
      <c r="AC7" s="4"/>
      <c r="AD7" s="4"/>
    </row>
    <row r="8" spans="1:30" s="35" customFormat="1" ht="216">
      <c r="A8" s="8">
        <v>5</v>
      </c>
      <c r="B8" s="8" t="s">
        <v>21</v>
      </c>
      <c r="C8" s="8" t="s">
        <v>192</v>
      </c>
      <c r="D8" s="8" t="s">
        <v>305</v>
      </c>
      <c r="E8" s="4" t="s">
        <v>450</v>
      </c>
      <c r="F8" s="8"/>
      <c r="G8" s="8"/>
      <c r="H8" s="8"/>
      <c r="I8" s="8" t="s">
        <v>306</v>
      </c>
      <c r="J8" s="9"/>
      <c r="K8" s="8" t="s">
        <v>307</v>
      </c>
      <c r="L8" s="8" t="s">
        <v>215</v>
      </c>
      <c r="M8" s="16">
        <v>48068382</v>
      </c>
      <c r="N8" s="8" t="s">
        <v>148</v>
      </c>
      <c r="O8" s="8" t="s">
        <v>34</v>
      </c>
      <c r="P8" s="8"/>
      <c r="Q8" s="8"/>
      <c r="R8" s="8"/>
      <c r="S8" s="8"/>
      <c r="T8" s="8">
        <v>2018</v>
      </c>
      <c r="U8" s="8"/>
      <c r="V8" s="8"/>
      <c r="W8" s="8"/>
      <c r="X8" s="9"/>
      <c r="Y8" s="8"/>
      <c r="Z8" s="8"/>
      <c r="AA8" s="8"/>
      <c r="AB8" s="8"/>
      <c r="AC8" s="8"/>
      <c r="AD8" s="8"/>
    </row>
    <row r="9" spans="1:30" s="35" customFormat="1" ht="216">
      <c r="A9" s="8">
        <v>6</v>
      </c>
      <c r="B9" s="8" t="s">
        <v>21</v>
      </c>
      <c r="C9" s="8" t="s">
        <v>192</v>
      </c>
      <c r="D9" s="8" t="s">
        <v>308</v>
      </c>
      <c r="E9" s="4" t="s">
        <v>451</v>
      </c>
      <c r="F9" s="8" t="s">
        <v>435</v>
      </c>
      <c r="G9" s="8"/>
      <c r="H9" s="8"/>
      <c r="I9" s="8" t="s">
        <v>309</v>
      </c>
      <c r="J9" s="9"/>
      <c r="K9" s="8" t="s">
        <v>310</v>
      </c>
      <c r="L9" s="8" t="s">
        <v>215</v>
      </c>
      <c r="M9" s="16">
        <v>54091163</v>
      </c>
      <c r="N9" s="8" t="s">
        <v>148</v>
      </c>
      <c r="O9" s="8" t="s">
        <v>25</v>
      </c>
      <c r="P9" s="8"/>
      <c r="Q9" s="8"/>
      <c r="R9" s="8"/>
      <c r="S9" s="8"/>
      <c r="T9" s="8">
        <v>2018</v>
      </c>
      <c r="U9" s="8"/>
      <c r="V9" s="8"/>
      <c r="W9" s="8"/>
      <c r="X9" s="9"/>
      <c r="Y9" s="8"/>
      <c r="Z9" s="8"/>
      <c r="AA9" s="8"/>
      <c r="AB9" s="8"/>
      <c r="AC9" s="8"/>
      <c r="AD9" s="8"/>
    </row>
    <row r="10" spans="1:30" s="35" customFormat="1" ht="216">
      <c r="A10" s="8">
        <v>7</v>
      </c>
      <c r="B10" s="8" t="s">
        <v>21</v>
      </c>
      <c r="C10" s="8" t="s">
        <v>192</v>
      </c>
      <c r="D10" s="8" t="s">
        <v>311</v>
      </c>
      <c r="E10" s="4" t="s">
        <v>451</v>
      </c>
      <c r="F10" s="8" t="s">
        <v>432</v>
      </c>
      <c r="G10" s="8"/>
      <c r="H10" s="8"/>
      <c r="I10" s="8" t="s">
        <v>312</v>
      </c>
      <c r="J10" s="9"/>
      <c r="K10" s="8" t="s">
        <v>313</v>
      </c>
      <c r="L10" s="8" t="s">
        <v>215</v>
      </c>
      <c r="M10" s="16">
        <v>51368568</v>
      </c>
      <c r="N10" s="8" t="s">
        <v>148</v>
      </c>
      <c r="O10" s="8" t="s">
        <v>25</v>
      </c>
      <c r="P10" s="8"/>
      <c r="Q10" s="8"/>
      <c r="R10" s="8"/>
      <c r="S10" s="8"/>
      <c r="T10" s="8">
        <v>2018</v>
      </c>
      <c r="U10" s="8"/>
      <c r="V10" s="8"/>
      <c r="W10" s="8"/>
      <c r="X10" s="9"/>
      <c r="Y10" s="8"/>
      <c r="Z10" s="8"/>
      <c r="AA10" s="8"/>
      <c r="AB10" s="8"/>
      <c r="AC10" s="8"/>
      <c r="AD10" s="8"/>
    </row>
    <row r="11" spans="1:30" s="30" customFormat="1" ht="156">
      <c r="A11" s="4">
        <v>8</v>
      </c>
      <c r="B11" s="4" t="s">
        <v>21</v>
      </c>
      <c r="C11" s="4" t="s">
        <v>192</v>
      </c>
      <c r="D11" s="4" t="s">
        <v>253</v>
      </c>
      <c r="E11" s="4" t="s">
        <v>425</v>
      </c>
      <c r="F11" s="4" t="s">
        <v>427</v>
      </c>
      <c r="G11" s="4" t="s">
        <v>624</v>
      </c>
      <c r="H11" s="4"/>
      <c r="I11" s="4"/>
      <c r="J11" s="9"/>
      <c r="K11" s="4" t="s">
        <v>255</v>
      </c>
      <c r="L11" s="4" t="s">
        <v>411</v>
      </c>
      <c r="M11" s="6">
        <v>59914855</v>
      </c>
      <c r="N11" s="4" t="s">
        <v>148</v>
      </c>
      <c r="O11" s="4" t="s">
        <v>0</v>
      </c>
      <c r="P11" s="6">
        <v>59914855</v>
      </c>
      <c r="Q11" s="4"/>
      <c r="R11" s="6">
        <v>599146</v>
      </c>
      <c r="S11" s="7">
        <f>P11+Q11+R11</f>
        <v>60514001</v>
      </c>
      <c r="T11" s="4">
        <v>2018</v>
      </c>
      <c r="U11" s="4">
        <v>2020</v>
      </c>
      <c r="V11" s="4">
        <v>2020</v>
      </c>
      <c r="W11" s="4"/>
      <c r="X11" s="9"/>
      <c r="Y11" s="4" t="s">
        <v>624</v>
      </c>
      <c r="Z11" s="4" t="s">
        <v>634</v>
      </c>
      <c r="AA11" s="4" t="s">
        <v>717</v>
      </c>
      <c r="AB11" s="7">
        <f>M11-P11</f>
        <v>0</v>
      </c>
      <c r="AC11" s="4" t="s">
        <v>696</v>
      </c>
      <c r="AD11" s="4" t="s">
        <v>796</v>
      </c>
    </row>
    <row r="12" spans="1:30" s="30" customFormat="1" ht="192">
      <c r="A12" s="4">
        <v>9</v>
      </c>
      <c r="B12" s="4" t="s">
        <v>21</v>
      </c>
      <c r="C12" s="4" t="s">
        <v>192</v>
      </c>
      <c r="D12" s="4" t="s">
        <v>254</v>
      </c>
      <c r="E12" s="4" t="s">
        <v>426</v>
      </c>
      <c r="F12" s="4" t="s">
        <v>427</v>
      </c>
      <c r="G12" s="4" t="s">
        <v>624</v>
      </c>
      <c r="H12" s="4"/>
      <c r="I12" s="4"/>
      <c r="J12" s="9"/>
      <c r="K12" s="4" t="s">
        <v>256</v>
      </c>
      <c r="L12" s="4" t="s">
        <v>412</v>
      </c>
      <c r="M12" s="6">
        <v>59914855</v>
      </c>
      <c r="N12" s="4" t="s">
        <v>148</v>
      </c>
      <c r="O12" s="4" t="s">
        <v>0</v>
      </c>
      <c r="P12" s="6">
        <v>58813370</v>
      </c>
      <c r="Q12" s="4"/>
      <c r="R12" s="6">
        <v>599149</v>
      </c>
      <c r="S12" s="7">
        <f>P12+Q12+R12</f>
        <v>59412519</v>
      </c>
      <c r="T12" s="4">
        <v>2018</v>
      </c>
      <c r="U12" s="4">
        <v>2020</v>
      </c>
      <c r="V12" s="4">
        <v>2020</v>
      </c>
      <c r="W12" s="4"/>
      <c r="X12" s="9"/>
      <c r="Y12" s="4" t="s">
        <v>624</v>
      </c>
      <c r="Z12" s="4" t="s">
        <v>633</v>
      </c>
      <c r="AA12" s="4" t="s">
        <v>744</v>
      </c>
      <c r="AB12" s="7">
        <f>M12-P12</f>
        <v>1101485</v>
      </c>
      <c r="AC12" s="4" t="s">
        <v>743</v>
      </c>
      <c r="AD12" s="4" t="s">
        <v>904</v>
      </c>
    </row>
    <row r="13" spans="1:30" s="30" customFormat="1" ht="156">
      <c r="A13" s="4">
        <v>10</v>
      </c>
      <c r="B13" s="4" t="s">
        <v>21</v>
      </c>
      <c r="C13" s="4" t="s">
        <v>192</v>
      </c>
      <c r="D13" s="4" t="s">
        <v>358</v>
      </c>
      <c r="E13" s="4" t="s">
        <v>452</v>
      </c>
      <c r="F13" s="4" t="s">
        <v>432</v>
      </c>
      <c r="G13" s="4"/>
      <c r="H13" s="4"/>
      <c r="I13" s="4" t="s">
        <v>356</v>
      </c>
      <c r="J13" s="9"/>
      <c r="K13" s="4" t="s">
        <v>357</v>
      </c>
      <c r="L13" s="8" t="s">
        <v>215</v>
      </c>
      <c r="M13" s="6">
        <v>55195062</v>
      </c>
      <c r="N13" s="4" t="s">
        <v>337</v>
      </c>
      <c r="O13" s="4" t="s">
        <v>25</v>
      </c>
      <c r="P13" s="4"/>
      <c r="Q13" s="4"/>
      <c r="R13" s="4"/>
      <c r="S13" s="4"/>
      <c r="T13" s="4">
        <v>2019</v>
      </c>
      <c r="U13" s="4"/>
      <c r="V13" s="4"/>
      <c r="W13" s="4"/>
      <c r="X13" s="9"/>
      <c r="Y13" s="4"/>
      <c r="Z13" s="4"/>
      <c r="AA13" s="4"/>
      <c r="AB13" s="4"/>
      <c r="AC13" s="4"/>
      <c r="AD13" s="4"/>
    </row>
    <row r="14" spans="1:30" s="30" customFormat="1" ht="156">
      <c r="A14" s="4">
        <v>11</v>
      </c>
      <c r="B14" s="4" t="s">
        <v>21</v>
      </c>
      <c r="C14" s="4" t="s">
        <v>192</v>
      </c>
      <c r="D14" s="4" t="s">
        <v>359</v>
      </c>
      <c r="E14" s="4" t="s">
        <v>452</v>
      </c>
      <c r="F14" s="4" t="s">
        <v>432</v>
      </c>
      <c r="G14" s="4"/>
      <c r="H14" s="4"/>
      <c r="I14" s="4" t="s">
        <v>360</v>
      </c>
      <c r="J14" s="9"/>
      <c r="K14" s="4" t="s">
        <v>361</v>
      </c>
      <c r="L14" s="8" t="s">
        <v>215</v>
      </c>
      <c r="M14" s="6">
        <v>50595821</v>
      </c>
      <c r="N14" s="4" t="s">
        <v>337</v>
      </c>
      <c r="O14" s="4" t="s">
        <v>25</v>
      </c>
      <c r="P14" s="4"/>
      <c r="Q14" s="4"/>
      <c r="R14" s="4"/>
      <c r="S14" s="4"/>
      <c r="T14" s="4">
        <v>2019</v>
      </c>
      <c r="U14" s="4"/>
      <c r="V14" s="4"/>
      <c r="W14" s="4"/>
      <c r="X14" s="9"/>
      <c r="Y14" s="4"/>
      <c r="Z14" s="4"/>
      <c r="AA14" s="4"/>
      <c r="AB14" s="4"/>
      <c r="AC14" s="4"/>
      <c r="AD14" s="4"/>
    </row>
    <row r="15" s="30" customFormat="1" ht="12"/>
    <row r="16" s="30" customFormat="1" ht="12"/>
    <row r="17" s="30" customFormat="1" ht="12"/>
    <row r="18" s="30" customFormat="1" ht="12"/>
    <row r="19" s="30" customFormat="1" ht="12"/>
    <row r="20" s="30" customFormat="1" ht="12"/>
    <row r="21" s="30" customFormat="1" ht="12"/>
    <row r="22" s="30" customFormat="1" ht="12"/>
    <row r="23" s="30" customFormat="1" ht="12"/>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2020-11-10T13:03:56Z</dcterms:modified>
  <cp:category/>
  <cp:version/>
  <cp:contentType/>
  <cp:contentStatus/>
</cp:coreProperties>
</file>