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480" yWindow="135" windowWidth="9720" windowHeight="6420" activeTab="1"/>
  </bookViews>
  <sheets>
    <sheet name="EDIFICACION" sheetId="1" r:id="rId1"/>
    <sheet name="RECEPCIONES" sheetId="3" r:id="rId2"/>
    <sheet name="PUBLICIDAD" sheetId="4" r:id="rId3"/>
  </sheets>
  <definedNames>
    <definedName name="_xlnm.Print_Area" localSheetId="0">EDIFICACION!$A$1:$X$28</definedName>
  </definedNames>
  <calcPr calcId="145621"/>
</workbook>
</file>

<file path=xl/calcChain.xml><?xml version="1.0" encoding="utf-8"?>
<calcChain xmlns="http://schemas.openxmlformats.org/spreadsheetml/2006/main">
  <c r="I47" i="3" l="1"/>
  <c r="F47" i="3"/>
  <c r="J48" i="3"/>
</calcChain>
</file>

<file path=xl/sharedStrings.xml><?xml version="1.0" encoding="utf-8"?>
<sst xmlns="http://schemas.openxmlformats.org/spreadsheetml/2006/main" count="618" uniqueCount="371">
  <si>
    <t>PROPIETARIO</t>
  </si>
  <si>
    <t>TIPO DE EDIFICACION</t>
  </si>
  <si>
    <t>TIPO CONSTRUCCION</t>
  </si>
  <si>
    <t>CANTIDAD</t>
  </si>
  <si>
    <t>SUPERFICIE</t>
  </si>
  <si>
    <t>Nº PERM.</t>
  </si>
  <si>
    <t>FECHA</t>
  </si>
  <si>
    <t>DIRECCION</t>
  </si>
  <si>
    <t xml:space="preserve"> </t>
  </si>
  <si>
    <t>REG.</t>
  </si>
  <si>
    <t>AMPL.</t>
  </si>
  <si>
    <t>URB</t>
  </si>
  <si>
    <t>RUR</t>
  </si>
  <si>
    <t>V  I  V  I  E  N  D  A  S</t>
  </si>
  <si>
    <t>INDUSTRIA Y SERVICIOS</t>
  </si>
  <si>
    <t>PRESUPUESTO</t>
  </si>
  <si>
    <t>ALBAÑILERIA</t>
  </si>
  <si>
    <t>HORMIGON</t>
  </si>
  <si>
    <t>VIVIENDA</t>
  </si>
  <si>
    <t>ALBAÑILERIA - MADERA</t>
  </si>
  <si>
    <t>X</t>
  </si>
  <si>
    <t xml:space="preserve">LOCAL COMERCIAL </t>
  </si>
  <si>
    <t xml:space="preserve">ALBAÑILERIA  </t>
  </si>
  <si>
    <t>ACERO - ACERO</t>
  </si>
  <si>
    <t>I. MUNICIPALIDAD DE TALCA</t>
  </si>
  <si>
    <t>ALBAÑILERIA - ACERO</t>
  </si>
  <si>
    <t>JOSE DOMINGO MORENO RIOSECO</t>
  </si>
  <si>
    <t>OFICINAS</t>
  </si>
  <si>
    <t>149.08.-</t>
  </si>
  <si>
    <t>2 PONIENTE 1511</t>
  </si>
  <si>
    <t>MARIA GRACIELA VALDES ROJAS</t>
  </si>
  <si>
    <t>REG. VIV. Y LOC. COM.</t>
  </si>
  <si>
    <t>119.00.-</t>
  </si>
  <si>
    <t>7 ORIENTE 239</t>
  </si>
  <si>
    <t>CONST. INDEPENDENCIA S.A</t>
  </si>
  <si>
    <t>AMPL. VIVIENDAS</t>
  </si>
  <si>
    <t>735.50.-</t>
  </si>
  <si>
    <t>AVDA. 5 ORIENTE 3636</t>
  </si>
  <si>
    <t>10.586.97.-</t>
  </si>
  <si>
    <t>SALA MULTIUSO</t>
  </si>
  <si>
    <t xml:space="preserve">ALBAÑILERIA </t>
  </si>
  <si>
    <t>182.36.-</t>
  </si>
  <si>
    <t>6 ORIENTE S/N</t>
  </si>
  <si>
    <t>ESMERALDA BERRIOS CANCINO</t>
  </si>
  <si>
    <t xml:space="preserve">L.COMERCIAL </t>
  </si>
  <si>
    <t>2.363.73.-</t>
  </si>
  <si>
    <t>AVDA COLIN 1040</t>
  </si>
  <si>
    <t>SIGMA INGENIEROS CONSULTORES</t>
  </si>
  <si>
    <t>EDIFICIO DE OFICINAS</t>
  </si>
  <si>
    <t>847.93.-</t>
  </si>
  <si>
    <t>2 NORTE 1076</t>
  </si>
  <si>
    <t>JOSE JORQUERA ERAZO</t>
  </si>
  <si>
    <t>179.49.-</t>
  </si>
  <si>
    <t>8 SUR 2626</t>
  </si>
  <si>
    <t>I.MUNICIPALIDAD DE TALCA</t>
  </si>
  <si>
    <t>59.80.-</t>
  </si>
  <si>
    <t>10 SUR 3033</t>
  </si>
  <si>
    <t>SOC. EDUCACIONAL ESMERALDA LTDA.</t>
  </si>
  <si>
    <t>AMPL. COLEGIO</t>
  </si>
  <si>
    <t>385.57.-</t>
  </si>
  <si>
    <t>5 NORTE 4614</t>
  </si>
  <si>
    <t>SOC. INV. BALS LTDA.</t>
  </si>
  <si>
    <t xml:space="preserve">CLINICA DENTAL </t>
  </si>
  <si>
    <t>163.00,.</t>
  </si>
  <si>
    <t>2 NORTE 1035</t>
  </si>
  <si>
    <t>201.35.-</t>
  </si>
  <si>
    <t>1 NORTE 1466</t>
  </si>
  <si>
    <t>266.89.-</t>
  </si>
  <si>
    <t>INMOBILIARIA SABAG</t>
  </si>
  <si>
    <t>CALUDIA WOOD BASTIDAS</t>
  </si>
  <si>
    <t xml:space="preserve">LA HIGUERA HIJUELA 5 </t>
  </si>
  <si>
    <t>CARMEN NUÑEZ ROSAS</t>
  </si>
  <si>
    <t>144.38.-</t>
  </si>
  <si>
    <t>14 SUR 579</t>
  </si>
  <si>
    <t>ALICIA DEL CARMEN TORRES</t>
  </si>
  <si>
    <t>241.98.-</t>
  </si>
  <si>
    <t>CALLE EL GOLF 667</t>
  </si>
  <si>
    <t>21.889.118.-</t>
  </si>
  <si>
    <t>10.360.507.-</t>
  </si>
  <si>
    <t>77.125.266.-</t>
  </si>
  <si>
    <t>26.775.554.-</t>
  </si>
  <si>
    <t>396.629.167.-</t>
  </si>
  <si>
    <t>142.280.958.-</t>
  </si>
  <si>
    <t>26.354.157.-</t>
  </si>
  <si>
    <t>8.780.314.-</t>
  </si>
  <si>
    <t>56.612.472.-</t>
  </si>
  <si>
    <t>17.092.343.-</t>
  </si>
  <si>
    <t>21.113.762.-</t>
  </si>
  <si>
    <t>44.783.608.-</t>
  </si>
  <si>
    <t>17.203.768.-</t>
  </si>
  <si>
    <t>35.529.439.-</t>
  </si>
  <si>
    <t>LISTADO OBRAS NUEVAS Y AMPLIACION  DE JUNIO  DEL 2012</t>
  </si>
  <si>
    <t>OBRA NUEVA</t>
  </si>
  <si>
    <t>LISTADO OBRAS NUEVAS Y AMPLIACION DE OBRA MENOR DE JUNIO DEL 2012</t>
  </si>
  <si>
    <t>MANUEL VALENZUELA TRONCOSO</t>
  </si>
  <si>
    <t>REG. AMPL. VIV.</t>
  </si>
  <si>
    <t>MADERA</t>
  </si>
  <si>
    <t>16.95.-</t>
  </si>
  <si>
    <t>18 1/2 PONIENTE 0574</t>
  </si>
  <si>
    <t>RICHARD CARRASCO ORTEGA</t>
  </si>
  <si>
    <t>REG. AMPL. VIVIENDA</t>
  </si>
  <si>
    <t>67.05.-</t>
  </si>
  <si>
    <t>PASAJE 7 1/2 NORTE 172</t>
  </si>
  <si>
    <t>CLAUDIA GAMBOA GAMBOA</t>
  </si>
  <si>
    <t>55.36.-</t>
  </si>
  <si>
    <t>14 1/2 oriente 1807</t>
  </si>
  <si>
    <t>PEDRO GONZALEZ VILLALOBOS</t>
  </si>
  <si>
    <t>65.70.-</t>
  </si>
  <si>
    <t>14 ORIENTE 1669</t>
  </si>
  <si>
    <t>JORGE CASTRO POBLETE</t>
  </si>
  <si>
    <t>29.92.-</t>
  </si>
  <si>
    <t>PASAJE 7 1/2 ORIENTE 2971</t>
  </si>
  <si>
    <t>ARTURO MOYA LIZAMA</t>
  </si>
  <si>
    <t>REG. AMPL. VIVINEDA</t>
  </si>
  <si>
    <t>33.00.-</t>
  </si>
  <si>
    <t>PASAJE 16 PONIENTE 0958</t>
  </si>
  <si>
    <t>NOLFA DEL CARMEN FAJARDO YEVENES</t>
  </si>
  <si>
    <t>25.00.-</t>
  </si>
  <si>
    <t>CALLE 31 1/2 ORIENTE 421</t>
  </si>
  <si>
    <t>ALFONSO MARABOLI CONCHA</t>
  </si>
  <si>
    <t>29.85.-</t>
  </si>
  <si>
    <t>PASAJE 10 1/2 SUR 3025</t>
  </si>
  <si>
    <t>HILDA ESPINOZA SEPULVEDA</t>
  </si>
  <si>
    <t>REG. AMPL.VIVIENDA</t>
  </si>
  <si>
    <t>32.00.-</t>
  </si>
  <si>
    <t>5 SUR 960</t>
  </si>
  <si>
    <t>GRUPO APOSTOL TOMAS</t>
  </si>
  <si>
    <t>AMPL.17 VIVIENDAS</t>
  </si>
  <si>
    <t>289.02.-</t>
  </si>
  <si>
    <t>SEGÚN NOMINA ADJUNTA</t>
  </si>
  <si>
    <t>YAJAIRA RUIZ BRAVO</t>
  </si>
  <si>
    <t>4.25.-</t>
  </si>
  <si>
    <t>PASAJE 5 1/2 ORIENTE E 3437</t>
  </si>
  <si>
    <t>JORGE BRAVO BECERRA</t>
  </si>
  <si>
    <t>REG. AMPL. VIVIENDAS</t>
  </si>
  <si>
    <t>52.60.-</t>
  </si>
  <si>
    <t>PASAJE 14 NORTE 2258</t>
  </si>
  <si>
    <t>GISELA MARTINEZ BARRUETO</t>
  </si>
  <si>
    <t xml:space="preserve">AMPL. VIVIENDA </t>
  </si>
  <si>
    <t>69.41.-</t>
  </si>
  <si>
    <t>PASAJE 8 1/2 ORIENTE 0338</t>
  </si>
  <si>
    <t>INMOB. E INV. EL ORIENTE  LTDA.</t>
  </si>
  <si>
    <t>22.87.-</t>
  </si>
  <si>
    <t>PASAJE 33 1/2 ORIENTE A 338</t>
  </si>
  <si>
    <t>MIGUEL GONZALEZ LASTRA</t>
  </si>
  <si>
    <t>26.00.-</t>
  </si>
  <si>
    <t>PASAJE 18 NORTE B 1239</t>
  </si>
  <si>
    <t>OMAR REBOLLEDO BASOALTO</t>
  </si>
  <si>
    <t>AMPL. DE VIVIENDA</t>
  </si>
  <si>
    <t>89.50.-</t>
  </si>
  <si>
    <t>PASAJE 24 1/2 ORIENTE B 1517</t>
  </si>
  <si>
    <t>CRISPINA VALDES TORRES</t>
  </si>
  <si>
    <t>84.35.-</t>
  </si>
  <si>
    <t>15 ORIENTE 84</t>
  </si>
  <si>
    <t>LUIS VALDES URRA</t>
  </si>
  <si>
    <t>27.00.-</t>
  </si>
  <si>
    <t>14 NORTE 703</t>
  </si>
  <si>
    <t>RICARDO CACERES BRAVO</t>
  </si>
  <si>
    <t>12-72.-</t>
  </si>
  <si>
    <t xml:space="preserve">PASAJE 15 1/2 ORIENTE 2421 </t>
  </si>
  <si>
    <t>COMUNA</t>
  </si>
  <si>
    <t>TALCA</t>
  </si>
  <si>
    <t xml:space="preserve">MES </t>
  </si>
  <si>
    <t>JUNIO</t>
  </si>
  <si>
    <t>AÑO</t>
  </si>
  <si>
    <t>Nº RECEP.</t>
  </si>
  <si>
    <t xml:space="preserve"> V I V I E N D A S</t>
  </si>
  <si>
    <t>INDUSTRIAS Y SERV</t>
  </si>
  <si>
    <t xml:space="preserve">CANT. </t>
  </si>
  <si>
    <t>SUPERF.</t>
  </si>
  <si>
    <t>CANT</t>
  </si>
  <si>
    <t>18.05.2012</t>
  </si>
  <si>
    <t>03.02.2011</t>
  </si>
  <si>
    <t>15.12.2011</t>
  </si>
  <si>
    <t>MOD. 4</t>
  </si>
  <si>
    <t>23.02.2012</t>
  </si>
  <si>
    <t>21.12.2011</t>
  </si>
  <si>
    <t>04.06.2007</t>
  </si>
  <si>
    <t>31.03.2011</t>
  </si>
  <si>
    <t>13.04.2011</t>
  </si>
  <si>
    <t>07.03.2012</t>
  </si>
  <si>
    <t>53.14</t>
  </si>
  <si>
    <t>23.05.2012</t>
  </si>
  <si>
    <t>MOD. 6</t>
  </si>
  <si>
    <t>14.03.2012</t>
  </si>
  <si>
    <t>11.09.2011</t>
  </si>
  <si>
    <t>10.01.2012</t>
  </si>
  <si>
    <t>20.03.2012</t>
  </si>
  <si>
    <t>25.09.2009</t>
  </si>
  <si>
    <t>11.05.2012</t>
  </si>
  <si>
    <t>05.03.2012</t>
  </si>
  <si>
    <t>15.06.2006</t>
  </si>
  <si>
    <t>15.11.2011</t>
  </si>
  <si>
    <t>22.05.2012</t>
  </si>
  <si>
    <t>03.01.2011</t>
  </si>
  <si>
    <t>13.12.2011</t>
  </si>
  <si>
    <t>02.04.2012</t>
  </si>
  <si>
    <t>03.07.2012</t>
  </si>
  <si>
    <t>02.07.2008</t>
  </si>
  <si>
    <t>22.09.2011</t>
  </si>
  <si>
    <t>MOD. 7</t>
  </si>
  <si>
    <t>12.03.2012</t>
  </si>
  <si>
    <t>25.01.2011</t>
  </si>
  <si>
    <t>16.03.2012</t>
  </si>
  <si>
    <t>13.05.2012</t>
  </si>
  <si>
    <t>16.08.1990</t>
  </si>
  <si>
    <t>27.07.2005</t>
  </si>
  <si>
    <t>16.04.2012</t>
  </si>
  <si>
    <t>199.41</t>
  </si>
  <si>
    <t>21.02.2012</t>
  </si>
  <si>
    <t>12.04.2012</t>
  </si>
  <si>
    <t xml:space="preserve">PROPIETARIO </t>
  </si>
  <si>
    <t>ROL</t>
  </si>
  <si>
    <t xml:space="preserve">TIPO DE CONSTRUCCION </t>
  </si>
  <si>
    <t>ANA MARIA CABELLO QUIÑONES</t>
  </si>
  <si>
    <t>2378-5</t>
  </si>
  <si>
    <t>REG. AMPLIACION VIVIENDA</t>
  </si>
  <si>
    <t>01.06.2012</t>
  </si>
  <si>
    <t>PASAJE 17 PONIENTE N°216</t>
  </si>
  <si>
    <t>INVERSIONES SAMIA S.A.</t>
  </si>
  <si>
    <t>812-018</t>
  </si>
  <si>
    <t>EDIFICIO OFICINAS Y LOCALES COMERCIALES</t>
  </si>
  <si>
    <t>AVDA. BERNARDO O' HIGGINS N°1164</t>
  </si>
  <si>
    <t>UNIVERSIDAD DE TALCA</t>
  </si>
  <si>
    <t>3707-35</t>
  </si>
  <si>
    <t>AMPL. VICERRECTORIA PREGRADO UTAL</t>
  </si>
  <si>
    <t>AVDA LIRCAY S/N</t>
  </si>
  <si>
    <t>ALICIA BERNAL MORALES</t>
  </si>
  <si>
    <t>704-33</t>
  </si>
  <si>
    <t>OFICINAS Y LOCALES COMERCIALES</t>
  </si>
  <si>
    <t>04.06.2012</t>
  </si>
  <si>
    <t>1 NORTE N°1756</t>
  </si>
  <si>
    <t>FRANCISCO HIDALGO ZUÑIGA</t>
  </si>
  <si>
    <t>2378-13</t>
  </si>
  <si>
    <t>REG. DE VIVIENDA</t>
  </si>
  <si>
    <t>07.06.2012</t>
  </si>
  <si>
    <t>16 PONIENTE N°213</t>
  </si>
  <si>
    <t>SOC. EMPRESA CONST. E INMOB. RUCAHUE S.A.</t>
  </si>
  <si>
    <t>2500-32</t>
  </si>
  <si>
    <t>4 NORTE N°4240</t>
  </si>
  <si>
    <t>MARIA BERRIOS SUAZO</t>
  </si>
  <si>
    <t>14-003</t>
  </si>
  <si>
    <t>10 SUR N°255</t>
  </si>
  <si>
    <t>WILFREDO ENRIQUE DIAZ VERDUGO</t>
  </si>
  <si>
    <t>3717-83</t>
  </si>
  <si>
    <t>11.06.2012</t>
  </si>
  <si>
    <t>CAMINO VECINAL S/N SECTOR RINCON DEL ORIENTE</t>
  </si>
  <si>
    <t>MARIA CANEO CIFUENTES</t>
  </si>
  <si>
    <t>2649-11</t>
  </si>
  <si>
    <t>17 PONIENTE N°230</t>
  </si>
  <si>
    <t>CLAUDIA ORTIZ MUÑOZ</t>
  </si>
  <si>
    <t>3081-8</t>
  </si>
  <si>
    <t>REG. AMPLIACION VIVIENDA SOCIAL</t>
  </si>
  <si>
    <t>6 NORTE N°1961</t>
  </si>
  <si>
    <t>INVERSIONES CARSSO S.A.</t>
  </si>
  <si>
    <t>736-1</t>
  </si>
  <si>
    <t>RESTAURANT</t>
  </si>
  <si>
    <t>15.06.2012</t>
  </si>
  <si>
    <t>1 PONIENTE N°1231</t>
  </si>
  <si>
    <t>CLAUDIA ALEJANDRA MATURANA BRITO</t>
  </si>
  <si>
    <t>3983-300</t>
  </si>
  <si>
    <t>GALPON ALMACENANDO INOFENSIVO</t>
  </si>
  <si>
    <t>18.06.2012</t>
  </si>
  <si>
    <t>CAMINO PUBLICO ESQ. RUTA 5 SUR N°2712 STA CORINA</t>
  </si>
  <si>
    <t>ADRIANA ALICIA YAÑEZ GALLEGOS</t>
  </si>
  <si>
    <t>1102-32</t>
  </si>
  <si>
    <t>19.06.2012</t>
  </si>
  <si>
    <t>12 NORTE N°1076</t>
  </si>
  <si>
    <t>RICARDO TAPIA TAPIA</t>
  </si>
  <si>
    <t>1363-13</t>
  </si>
  <si>
    <t>25.06.2012</t>
  </si>
  <si>
    <t>PJE. 15 1/2 NORTE A EX PJE 13 1/2 NORTE. CANCHA RAYADA</t>
  </si>
  <si>
    <t>HORTENCIA ANDAUR LETELIER</t>
  </si>
  <si>
    <t>3770-24</t>
  </si>
  <si>
    <t xml:space="preserve">PASAJE 29 ORIENTE N°775. </t>
  </si>
  <si>
    <t>ZOILA MARIA NUÑEZ PINOCHET</t>
  </si>
  <si>
    <t>734-12</t>
  </si>
  <si>
    <t>2 VIVIENDAS (CONDOMINIO TIPO A)</t>
  </si>
  <si>
    <t>28.06.2012</t>
  </si>
  <si>
    <t>3 PONIENTE ENTRE 1 Y 2 NORTE N°1262 Y 1264</t>
  </si>
  <si>
    <t>PEDRO GONZALEZ MUÑOZ</t>
  </si>
  <si>
    <t>2555-7</t>
  </si>
  <si>
    <t>PJE. 4 1/2 PTE D N°0826. VILLA CONAVICOOP IV</t>
  </si>
  <si>
    <t>JEANNETTE JARA MORALES</t>
  </si>
  <si>
    <t>2614-37</t>
  </si>
  <si>
    <t>20 SUR N°31. GALILEA D</t>
  </si>
  <si>
    <t>MACLOVIA RAMIREZ LOPEZ</t>
  </si>
  <si>
    <t>2706-15</t>
  </si>
  <si>
    <t>23 SUR N°574. VILLA PUCARA</t>
  </si>
  <si>
    <t>ARNOLDO SALINAS AVENDAÑO</t>
  </si>
  <si>
    <t>892-24</t>
  </si>
  <si>
    <t>CAMBIO DE DESTINO Y REG. AMPLIACION</t>
  </si>
  <si>
    <t>2 NORTE N°3251. VILLA TABUNCO</t>
  </si>
  <si>
    <t>RAFAEL ESPINOZA NOVOA</t>
  </si>
  <si>
    <t>4560-69</t>
  </si>
  <si>
    <t>AMPLIACION VIVIENDA SOCIAL</t>
  </si>
  <si>
    <t>13 SUR N°3035.POBL SAN MIGUEL DEL PIDUCO</t>
  </si>
  <si>
    <t>INMOBILIARIA FAMOVAL LTDA</t>
  </si>
  <si>
    <t>76-14</t>
  </si>
  <si>
    <t>29.06.2012</t>
  </si>
  <si>
    <t>2 1/2 PONIENTE C N°308</t>
  </si>
  <si>
    <t>INMOBILIARIA CAUDAL LTDA</t>
  </si>
  <si>
    <t>2517-17</t>
  </si>
  <si>
    <t>VIVIENDAS SIMULTANEAS</t>
  </si>
  <si>
    <t>CAMINO LA VIÑA (LAS RASTRAS) SECTOR TEJAS VERDES</t>
  </si>
  <si>
    <t>S/ROL</t>
  </si>
  <si>
    <t>PISCINA MUNICIPAL</t>
  </si>
  <si>
    <t>24 NORTE N°1723</t>
  </si>
  <si>
    <t>CRISTIAN SOTO MONTECINOS</t>
  </si>
  <si>
    <t>32-36</t>
  </si>
  <si>
    <t>04.07.2012</t>
  </si>
  <si>
    <t>PJE 5 1/2 ORIENTE C N°376</t>
  </si>
  <si>
    <t>JULIO TOLOZA ALARCON</t>
  </si>
  <si>
    <t>2457-7</t>
  </si>
  <si>
    <t>27 SUR B N°382. DOÑA IGNACIA.</t>
  </si>
  <si>
    <t>JOSE QUILODRAN OSES</t>
  </si>
  <si>
    <t>1391-3</t>
  </si>
  <si>
    <t>28.02.2012</t>
  </si>
  <si>
    <t>PJE. 5 1/2 ORIENTE C N°3059</t>
  </si>
  <si>
    <t>ADRIANA RAMIREZ ALBORNOZ</t>
  </si>
  <si>
    <t>445-30</t>
  </si>
  <si>
    <t>AMPLIACION VIVIENDA</t>
  </si>
  <si>
    <t>09.03.2012</t>
  </si>
  <si>
    <t>PJE 7 1/2 SUR N°1280. POBL. ABATE MOLINA</t>
  </si>
  <si>
    <t>INVERSIONES ALPIN S.A.</t>
  </si>
  <si>
    <t>780-5</t>
  </si>
  <si>
    <t>26.04.2012</t>
  </si>
  <si>
    <t>3 ORIENTE N°1339</t>
  </si>
  <si>
    <t>INVERSIONES CARUSSO S.A.</t>
  </si>
  <si>
    <t>661-13</t>
  </si>
  <si>
    <t>HABILITACION LOCAL COMERCIAL</t>
  </si>
  <si>
    <t>02.05.2012</t>
  </si>
  <si>
    <t>1 SUR N°1424</t>
  </si>
  <si>
    <t>852-14</t>
  </si>
  <si>
    <t>REPARACION PARCIAL LICEO DIEGO PORTALES</t>
  </si>
  <si>
    <t>4 NORTE N°417</t>
  </si>
  <si>
    <t>INVERSIONES NOVUS</t>
  </si>
  <si>
    <t>703-133</t>
  </si>
  <si>
    <t>EDIFICIO DE COMERCIAL</t>
  </si>
  <si>
    <t>1 SUR N°1681</t>
  </si>
  <si>
    <t>MANOFACTURAS PROTEC LTDA</t>
  </si>
  <si>
    <t>3022-2</t>
  </si>
  <si>
    <t>GALPON Y OFICINAS</t>
  </si>
  <si>
    <t>24.05.2012</t>
  </si>
  <si>
    <t>6 NORTE SITIO 10 N°2480</t>
  </si>
  <si>
    <t>JOSE GAJARDO TORRES</t>
  </si>
  <si>
    <t>141-001</t>
  </si>
  <si>
    <t>AMPLIACION DE VIVIENDA</t>
  </si>
  <si>
    <t>28.05.2012</t>
  </si>
  <si>
    <t>12 SUR D N°719. POBL. INDEPENDENCIA</t>
  </si>
  <si>
    <t>EUGENIA RODRIGUEZ VASQUEZ</t>
  </si>
  <si>
    <t>822-5</t>
  </si>
  <si>
    <t>REG. LOCALES COMERCIALES</t>
  </si>
  <si>
    <t>30.05.2012</t>
  </si>
  <si>
    <t>10 ORIENTE N°1447</t>
  </si>
  <si>
    <t>BLANCA VIELMA MORA</t>
  </si>
  <si>
    <t>1448-26</t>
  </si>
  <si>
    <t>31.05.2012</t>
  </si>
  <si>
    <t>6 1/2 ORIENTE N°2980</t>
  </si>
  <si>
    <t>ROBERTO MARTINEZ MUÑOZ</t>
  </si>
  <si>
    <t>2661-35</t>
  </si>
  <si>
    <t>18 PONIENTE N°0529</t>
  </si>
  <si>
    <t>FOLIO</t>
  </si>
  <si>
    <t>SOLICITANTE</t>
  </si>
  <si>
    <t>PERMISO</t>
  </si>
  <si>
    <t>PAGO</t>
  </si>
  <si>
    <t>CONSTRUCTORA DIGUA LTDA.,</t>
  </si>
  <si>
    <t>CALLE 1 SUR ESQ. 1 PTE</t>
  </si>
  <si>
    <t>15,00 mt.2</t>
  </si>
  <si>
    <t>9060 del 20/06/12</t>
  </si>
  <si>
    <t>RECEPCIONES REZAGADAS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</si>
</sst>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6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Comic Sans MS"/>
      <family val="4"/>
    </font>
    <font>
      <b/>
      <i/>
      <u/>
      <sz val="12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name val="Comic Sans MS"/>
      <family val="4"/>
    </font>
    <font>
      <sz val="9"/>
      <name val="Arial"/>
      <family val="2"/>
    </font>
    <font>
      <b/>
      <u/>
      <sz val="14"/>
      <name val="Comic Sans MS"/>
      <family val="4"/>
    </font>
    <font>
      <b/>
      <sz val="14"/>
      <name val="Comic Sans MS"/>
      <family val="4"/>
    </font>
    <font>
      <sz val="10"/>
      <name val="Arial"/>
    </font>
    <font>
      <b/>
      <u/>
      <sz val="11"/>
      <name val="Arial"/>
      <family val="2"/>
    </font>
    <font>
      <sz val="8"/>
      <color indexed="8"/>
      <name val="Arial"/>
      <family val="2"/>
    </font>
    <font>
      <sz val="8"/>
      <color indexed="8"/>
      <name val="Tahoma"/>
      <family val="2"/>
    </font>
    <font>
      <sz val="8"/>
      <color indexed="8"/>
      <name val="Arial Narrow"/>
      <family val="2"/>
    </font>
    <font>
      <sz val="8"/>
      <name val="Tahoma"/>
      <family val="2"/>
    </font>
    <font>
      <b/>
      <sz val="14"/>
      <name val="Arial"/>
    </font>
    <font>
      <b/>
      <sz val="14"/>
      <color indexed="8"/>
      <name val="Tahoma"/>
      <family val="2"/>
    </font>
    <font>
      <b/>
      <sz val="10"/>
      <color theme="0"/>
      <name val="Comic Sans MS"/>
      <family val="4"/>
    </font>
    <font>
      <b/>
      <sz val="8"/>
      <color theme="0"/>
      <name val="Tahoma"/>
      <family val="2"/>
    </font>
    <font>
      <b/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indexed="3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10" fillId="0" borderId="0" xfId="0" applyFont="1"/>
    <xf numFmtId="0" fontId="7" fillId="0" borderId="0" xfId="0" applyFont="1" applyBorder="1" applyAlignment="1">
      <alignment horizontal="center"/>
    </xf>
    <xf numFmtId="15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" fontId="7" fillId="0" borderId="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left"/>
    </xf>
    <xf numFmtId="1" fontId="4" fillId="0" borderId="3" xfId="0" applyNumberFormat="1" applyFont="1" applyBorder="1" applyAlignment="1">
      <alignment horizontal="center"/>
    </xf>
    <xf numFmtId="15" fontId="4" fillId="0" borderId="3" xfId="0" applyNumberFormat="1" applyFont="1" applyBorder="1" applyAlignment="1">
      <alignment horizontal="center"/>
    </xf>
    <xf numFmtId="0" fontId="8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horizontal="left"/>
    </xf>
    <xf numFmtId="1" fontId="4" fillId="0" borderId="6" xfId="0" applyNumberFormat="1" applyFont="1" applyBorder="1" applyAlignment="1">
      <alignment horizontal="center"/>
    </xf>
    <xf numFmtId="15" fontId="4" fillId="0" borderId="6" xfId="0" applyNumberFormat="1" applyFont="1" applyBorder="1" applyAlignment="1">
      <alignment horizontal="center"/>
    </xf>
    <xf numFmtId="0" fontId="8" fillId="0" borderId="7" xfId="0" applyFont="1" applyBorder="1"/>
    <xf numFmtId="0" fontId="4" fillId="0" borderId="5" xfId="0" applyFont="1" applyFill="1" applyBorder="1"/>
    <xf numFmtId="1" fontId="4" fillId="0" borderId="6" xfId="0" applyNumberFormat="1" applyFont="1" applyFill="1" applyBorder="1" applyAlignment="1">
      <alignment horizontal="center"/>
    </xf>
    <xf numFmtId="0" fontId="8" fillId="0" borderId="7" xfId="0" applyFont="1" applyFill="1" applyBorder="1"/>
    <xf numFmtId="0" fontId="4" fillId="0" borderId="8" xfId="0" applyFont="1" applyFill="1" applyBorder="1"/>
    <xf numFmtId="1" fontId="4" fillId="0" borderId="9" xfId="0" applyNumberFormat="1" applyFont="1" applyFill="1" applyBorder="1" applyAlignment="1">
      <alignment horizontal="center"/>
    </xf>
    <xf numFmtId="0" fontId="8" fillId="0" borderId="10" xfId="0" applyFont="1" applyFill="1" applyBorder="1"/>
    <xf numFmtId="0" fontId="4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15" fontId="4" fillId="0" borderId="9" xfId="0" applyNumberFormat="1" applyFont="1" applyBorder="1" applyAlignment="1">
      <alignment horizontal="center"/>
    </xf>
    <xf numFmtId="0" fontId="14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5" fontId="7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16" fillId="0" borderId="0" xfId="0" applyFont="1" applyBorder="1" applyAlignment="1">
      <alignment horizontal="center"/>
    </xf>
    <xf numFmtId="3" fontId="16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3" fontId="3" fillId="0" borderId="0" xfId="0" applyNumberFormat="1" applyFont="1" applyBorder="1" applyAlignment="1">
      <alignment horizontal="left"/>
    </xf>
    <xf numFmtId="0" fontId="3" fillId="0" borderId="0" xfId="0" applyFont="1" applyBorder="1" applyAlignment="1"/>
    <xf numFmtId="3" fontId="3" fillId="0" borderId="0" xfId="0" applyNumberFormat="1" applyFont="1" applyBorder="1" applyAlignment="1"/>
    <xf numFmtId="3" fontId="0" fillId="0" borderId="0" xfId="0" applyNumberFormat="1" applyBorder="1"/>
    <xf numFmtId="0" fontId="2" fillId="3" borderId="3" xfId="0" applyFont="1" applyFill="1" applyBorder="1" applyAlignment="1">
      <alignment horizontal="center"/>
    </xf>
    <xf numFmtId="3" fontId="2" fillId="3" borderId="3" xfId="0" applyNumberFormat="1" applyFont="1" applyFill="1" applyBorder="1" applyAlignment="1">
      <alignment horizontal="center"/>
    </xf>
    <xf numFmtId="3" fontId="2" fillId="3" borderId="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17" fillId="0" borderId="14" xfId="0" applyFont="1" applyBorder="1" applyAlignment="1">
      <alignment horizontal="center"/>
    </xf>
    <xf numFmtId="3" fontId="18" fillId="0" borderId="6" xfId="0" applyNumberFormat="1" applyFont="1" applyBorder="1" applyAlignment="1">
      <alignment horizontal="center" wrapText="1"/>
    </xf>
    <xf numFmtId="0" fontId="17" fillId="0" borderId="6" xfId="0" applyFont="1" applyBorder="1" applyAlignment="1">
      <alignment horizontal="center"/>
    </xf>
    <xf numFmtId="3" fontId="19" fillId="0" borderId="7" xfId="0" applyNumberFormat="1" applyFont="1" applyBorder="1" applyAlignment="1">
      <alignment horizontal="center" wrapText="1"/>
    </xf>
    <xf numFmtId="0" fontId="17" fillId="0" borderId="5" xfId="0" applyFont="1" applyBorder="1"/>
    <xf numFmtId="0" fontId="18" fillId="0" borderId="6" xfId="0" applyFont="1" applyBorder="1" applyAlignment="1">
      <alignment horizontal="center" wrapText="1"/>
    </xf>
    <xf numFmtId="2" fontId="19" fillId="0" borderId="6" xfId="0" applyNumberFormat="1" applyFont="1" applyBorder="1" applyAlignment="1">
      <alignment horizontal="center" wrapText="1"/>
    </xf>
    <xf numFmtId="3" fontId="18" fillId="0" borderId="6" xfId="1" applyNumberFormat="1" applyFont="1" applyFill="1" applyBorder="1" applyAlignment="1" applyProtection="1">
      <alignment horizontal="center" wrapText="1"/>
    </xf>
    <xf numFmtId="4" fontId="18" fillId="0" borderId="6" xfId="1" applyNumberFormat="1" applyFont="1" applyFill="1" applyBorder="1" applyAlignment="1" applyProtection="1">
      <alignment horizontal="center" wrapText="1"/>
    </xf>
    <xf numFmtId="2" fontId="17" fillId="0" borderId="6" xfId="0" applyNumberFormat="1" applyFont="1" applyBorder="1" applyAlignment="1">
      <alignment horizontal="center"/>
    </xf>
    <xf numFmtId="4" fontId="18" fillId="0" borderId="6" xfId="0" applyNumberFormat="1" applyFont="1" applyBorder="1" applyAlignment="1">
      <alignment horizontal="center" wrapText="1"/>
    </xf>
    <xf numFmtId="0" fontId="17" fillId="0" borderId="6" xfId="0" applyFont="1" applyFill="1" applyBorder="1" applyAlignment="1">
      <alignment horizontal="center"/>
    </xf>
    <xf numFmtId="3" fontId="18" fillId="4" borderId="6" xfId="0" applyNumberFormat="1" applyFont="1" applyFill="1" applyBorder="1" applyAlignment="1">
      <alignment horizontal="center" wrapText="1"/>
    </xf>
    <xf numFmtId="0" fontId="17" fillId="3" borderId="6" xfId="0" applyFont="1" applyFill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center" wrapText="1"/>
    </xf>
    <xf numFmtId="0" fontId="17" fillId="0" borderId="15" xfId="0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4" fontId="18" fillId="0" borderId="15" xfId="0" applyNumberFormat="1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2" fontId="19" fillId="0" borderId="15" xfId="0" applyNumberFormat="1" applyFont="1" applyBorder="1" applyAlignment="1">
      <alignment horizontal="center" wrapText="1"/>
    </xf>
    <xf numFmtId="3" fontId="19" fillId="0" borderId="16" xfId="0" applyNumberFormat="1" applyFont="1" applyBorder="1" applyAlignment="1">
      <alignment horizontal="center" wrapText="1"/>
    </xf>
    <xf numFmtId="0" fontId="17" fillId="0" borderId="17" xfId="0" applyFont="1" applyBorder="1" applyAlignment="1">
      <alignment horizontal="center"/>
    </xf>
    <xf numFmtId="2" fontId="17" fillId="0" borderId="17" xfId="0" applyNumberFormat="1" applyFont="1" applyBorder="1"/>
    <xf numFmtId="4" fontId="18" fillId="0" borderId="17" xfId="0" applyNumberFormat="1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2" fontId="19" fillId="0" borderId="17" xfId="0" applyNumberFormat="1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center" wrapText="1"/>
    </xf>
    <xf numFmtId="2" fontId="18" fillId="0" borderId="6" xfId="0" applyNumberFormat="1" applyFont="1" applyBorder="1" applyAlignment="1">
      <alignment horizontal="center" wrapText="1"/>
    </xf>
    <xf numFmtId="3" fontId="18" fillId="0" borderId="7" xfId="0" applyNumberFormat="1" applyFont="1" applyBorder="1" applyAlignment="1">
      <alignment horizontal="center" wrapText="1"/>
    </xf>
    <xf numFmtId="0" fontId="18" fillId="0" borderId="6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8" xfId="0" applyFont="1" applyBorder="1"/>
    <xf numFmtId="0" fontId="17" fillId="0" borderId="9" xfId="0" applyFont="1" applyBorder="1" applyAlignment="1">
      <alignment horizontal="center"/>
    </xf>
    <xf numFmtId="4" fontId="1" fillId="0" borderId="20" xfId="0" applyNumberFormat="1" applyFont="1" applyBorder="1" applyAlignment="1">
      <alignment horizontal="right"/>
    </xf>
    <xf numFmtId="3" fontId="2" fillId="0" borderId="20" xfId="0" applyNumberFormat="1" applyFont="1" applyBorder="1" applyAlignment="1">
      <alignment horizontal="center"/>
    </xf>
    <xf numFmtId="3" fontId="1" fillId="0" borderId="21" xfId="0" applyNumberFormat="1" applyFont="1" applyBorder="1" applyAlignment="1">
      <alignment horizontal="right"/>
    </xf>
    <xf numFmtId="0" fontId="20" fillId="5" borderId="22" xfId="0" applyFont="1" applyFill="1" applyBorder="1" applyAlignment="1">
      <alignment horizontal="left"/>
    </xf>
    <xf numFmtId="0" fontId="20" fillId="5" borderId="23" xfId="0" applyFont="1" applyFill="1" applyBorder="1" applyAlignment="1">
      <alignment horizontal="center"/>
    </xf>
    <xf numFmtId="0" fontId="20" fillId="5" borderId="23" xfId="0" applyFont="1" applyFill="1" applyBorder="1" applyAlignment="1">
      <alignment horizontal="left"/>
    </xf>
    <xf numFmtId="0" fontId="20" fillId="5" borderId="24" xfId="0" applyFont="1" applyFill="1" applyBorder="1" applyAlignment="1">
      <alignment horizontal="left"/>
    </xf>
    <xf numFmtId="0" fontId="20" fillId="5" borderId="25" xfId="0" applyFont="1" applyFill="1" applyBorder="1" applyAlignment="1">
      <alignment horizontal="left"/>
    </xf>
    <xf numFmtId="0" fontId="20" fillId="5" borderId="14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left"/>
    </xf>
    <xf numFmtId="0" fontId="20" fillId="5" borderId="26" xfId="0" applyFont="1" applyFill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4" fontId="17" fillId="0" borderId="6" xfId="0" applyNumberFormat="1" applyFont="1" applyBorder="1" applyAlignment="1">
      <alignment horizontal="center"/>
    </xf>
    <xf numFmtId="0" fontId="17" fillId="0" borderId="7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3" fontId="19" fillId="0" borderId="0" xfId="0" applyNumberFormat="1" applyFont="1" applyBorder="1" applyAlignment="1">
      <alignment horizontal="center" wrapText="1"/>
    </xf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right"/>
    </xf>
    <xf numFmtId="0" fontId="1" fillId="0" borderId="29" xfId="0" applyFont="1" applyBorder="1" applyAlignment="1">
      <alignment horizontal="center"/>
    </xf>
    <xf numFmtId="0" fontId="1" fillId="0" borderId="1" xfId="0" applyFont="1" applyBorder="1"/>
    <xf numFmtId="0" fontId="1" fillId="0" borderId="30" xfId="0" applyFont="1" applyBorder="1"/>
    <xf numFmtId="0" fontId="1" fillId="0" borderId="1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6" xfId="0" applyFont="1" applyBorder="1"/>
    <xf numFmtId="0" fontId="21" fillId="0" borderId="0" xfId="0" applyFont="1"/>
    <xf numFmtId="0" fontId="22" fillId="0" borderId="17" xfId="0" applyFont="1" applyBorder="1" applyAlignment="1"/>
    <xf numFmtId="0" fontId="9" fillId="2" borderId="31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3" fillId="0" borderId="32" xfId="0" applyFont="1" applyBorder="1" applyAlignment="1"/>
    <xf numFmtId="0" fontId="3" fillId="0" borderId="34" xfId="0" applyFont="1" applyBorder="1" applyAlignment="1"/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3" fillId="0" borderId="31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2" fillId="0" borderId="30" xfId="0" applyFont="1" applyBorder="1" applyAlignment="1"/>
    <xf numFmtId="0" fontId="2" fillId="0" borderId="21" xfId="0" applyFont="1" applyBorder="1" applyAlignment="1"/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3" fontId="2" fillId="0" borderId="32" xfId="0" applyNumberFormat="1" applyFont="1" applyBorder="1" applyAlignment="1">
      <alignment horizontal="center"/>
    </xf>
    <xf numFmtId="3" fontId="2" fillId="0" borderId="35" xfId="0" applyNumberFormat="1" applyFont="1" applyBorder="1" applyAlignment="1">
      <alignment horizontal="center"/>
    </xf>
    <xf numFmtId="0" fontId="23" fillId="6" borderId="12" xfId="0" applyFont="1" applyFill="1" applyBorder="1"/>
    <xf numFmtId="0" fontId="23" fillId="6" borderId="11" xfId="0" applyFont="1" applyFill="1" applyBorder="1"/>
    <xf numFmtId="0" fontId="23" fillId="6" borderId="11" xfId="0" applyFont="1" applyFill="1" applyBorder="1" applyAlignment="1">
      <alignment horizontal="left"/>
    </xf>
    <xf numFmtId="0" fontId="23" fillId="6" borderId="11" xfId="0" applyFont="1" applyFill="1" applyBorder="1" applyAlignment="1">
      <alignment horizontal="center"/>
    </xf>
    <xf numFmtId="0" fontId="23" fillId="6" borderId="13" xfId="0" applyFont="1" applyFill="1" applyBorder="1"/>
    <xf numFmtId="0" fontId="24" fillId="7" borderId="40" xfId="0" applyFont="1" applyFill="1" applyBorder="1" applyAlignment="1">
      <alignment horizontal="center"/>
    </xf>
    <xf numFmtId="0" fontId="24" fillId="7" borderId="42" xfId="0" applyFont="1" applyFill="1" applyBorder="1" applyAlignment="1">
      <alignment horizontal="center"/>
    </xf>
    <xf numFmtId="0" fontId="25" fillId="6" borderId="33" xfId="0" applyFont="1" applyFill="1" applyBorder="1" applyAlignment="1">
      <alignment horizontal="center"/>
    </xf>
    <xf numFmtId="0" fontId="25" fillId="6" borderId="31" xfId="0" applyFont="1" applyFill="1" applyBorder="1" applyAlignment="1">
      <alignment horizontal="center"/>
    </xf>
    <xf numFmtId="0" fontId="25" fillId="6" borderId="36" xfId="0" applyFont="1" applyFill="1" applyBorder="1" applyAlignment="1">
      <alignment horizontal="center"/>
    </xf>
    <xf numFmtId="0" fontId="25" fillId="6" borderId="37" xfId="0" applyFont="1" applyFill="1" applyBorder="1" applyAlignment="1">
      <alignment horizontal="center"/>
    </xf>
    <xf numFmtId="0" fontId="25" fillId="6" borderId="29" xfId="0" applyFont="1" applyFill="1" applyBorder="1" applyAlignment="1">
      <alignment horizontal="center"/>
    </xf>
    <xf numFmtId="0" fontId="25" fillId="6" borderId="21" xfId="0" applyFont="1" applyFill="1" applyBorder="1" applyAlignment="1">
      <alignment horizontal="center"/>
    </xf>
    <xf numFmtId="3" fontId="25" fillId="6" borderId="33" xfId="0" applyNumberFormat="1" applyFont="1" applyFill="1" applyBorder="1" applyAlignment="1">
      <alignment horizontal="center"/>
    </xf>
    <xf numFmtId="0" fontId="24" fillId="7" borderId="44" xfId="0" applyFont="1" applyFill="1" applyBorder="1" applyAlignment="1">
      <alignment horizontal="center"/>
    </xf>
    <xf numFmtId="0" fontId="24" fillId="7" borderId="46" xfId="0" applyFont="1" applyFill="1" applyBorder="1" applyAlignment="1">
      <alignment horizontal="center"/>
    </xf>
    <xf numFmtId="0" fontId="24" fillId="7" borderId="48" xfId="0" applyFont="1" applyFill="1" applyBorder="1" applyAlignment="1">
      <alignment horizontal="center"/>
    </xf>
    <xf numFmtId="0" fontId="24" fillId="7" borderId="41" xfId="0" applyFont="1" applyFill="1" applyBorder="1" applyAlignment="1">
      <alignment horizontal="center"/>
    </xf>
    <xf numFmtId="0" fontId="24" fillId="7" borderId="43" xfId="0" applyFont="1" applyFill="1" applyBorder="1" applyAlignment="1">
      <alignment horizontal="center"/>
    </xf>
    <xf numFmtId="0" fontId="25" fillId="6" borderId="20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/>
    </xf>
    <xf numFmtId="3" fontId="25" fillId="6" borderId="20" xfId="0" applyNumberFormat="1" applyFont="1" applyFill="1" applyBorder="1" applyAlignment="1">
      <alignment horizontal="center"/>
    </xf>
    <xf numFmtId="0" fontId="24" fillId="7" borderId="45" xfId="0" applyFont="1" applyFill="1" applyBorder="1" applyAlignment="1">
      <alignment horizontal="center"/>
    </xf>
    <xf numFmtId="0" fontId="24" fillId="7" borderId="47" xfId="0" applyFont="1" applyFill="1" applyBorder="1" applyAlignment="1">
      <alignment horizontal="center"/>
    </xf>
    <xf numFmtId="0" fontId="24" fillId="7" borderId="49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1</xdr:col>
      <xdr:colOff>495300</xdr:colOff>
      <xdr:row>5</xdr:row>
      <xdr:rowOff>314325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6924" b="26045"/>
        <a:stretch>
          <a:fillRect/>
        </a:stretch>
      </xdr:blipFill>
      <xdr:spPr bwMode="auto">
        <a:xfrm>
          <a:off x="104775" y="47625"/>
          <a:ext cx="24955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5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6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7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9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6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view="pageBreakPreview" topLeftCell="P1" zoomScale="90" zoomScaleNormal="100" zoomScaleSheetLayoutView="90" workbookViewId="0">
      <selection activeCell="Q8" sqref="Q8:X8"/>
    </sheetView>
  </sheetViews>
  <sheetFormatPr baseColWidth="10" defaultColWidth="11.42578125" defaultRowHeight="12.75" x14ac:dyDescent="0.2"/>
  <cols>
    <col min="1" max="1" width="31.5703125" customWidth="1"/>
    <col min="2" max="2" width="25.85546875" customWidth="1"/>
    <col min="3" max="3" width="22.28515625" customWidth="1"/>
    <col min="4" max="4" width="13.7109375" customWidth="1"/>
    <col min="5" max="5" width="14.28515625" style="11" customWidth="1"/>
    <col min="6" max="6" width="11.7109375" customWidth="1"/>
    <col min="7" max="7" width="10.5703125" style="11" customWidth="1"/>
    <col min="8" max="8" width="25.7109375" customWidth="1"/>
    <col min="14" max="14" width="20.5703125" customWidth="1"/>
    <col min="15" max="15" width="26.7109375" customWidth="1"/>
    <col min="17" max="17" width="40.7109375" customWidth="1"/>
    <col min="18" max="18" width="25.5703125" customWidth="1"/>
    <col min="19" max="19" width="26.42578125" customWidth="1"/>
    <col min="21" max="21" width="13.42578125" style="11" customWidth="1"/>
    <col min="24" max="24" width="34.42578125" customWidth="1"/>
  </cols>
  <sheetData>
    <row r="1" spans="1:24" x14ac:dyDescent="0.2">
      <c r="A1" s="1" t="s">
        <v>8</v>
      </c>
      <c r="B1" s="1"/>
      <c r="C1" s="1"/>
    </row>
    <row r="2" spans="1:24" x14ac:dyDescent="0.2">
      <c r="A2" s="1" t="s">
        <v>8</v>
      </c>
      <c r="B2" s="1"/>
      <c r="C2" s="1"/>
    </row>
    <row r="3" spans="1:24" x14ac:dyDescent="0.2">
      <c r="A3" s="1" t="s">
        <v>8</v>
      </c>
      <c r="B3" s="1"/>
      <c r="C3" s="1"/>
      <c r="D3" t="s">
        <v>8</v>
      </c>
    </row>
    <row r="4" spans="1:24" x14ac:dyDescent="0.2">
      <c r="A4" s="1"/>
      <c r="B4" s="1"/>
      <c r="C4" s="1"/>
    </row>
    <row r="5" spans="1:24" x14ac:dyDescent="0.2">
      <c r="A5" s="1"/>
      <c r="B5" s="1"/>
      <c r="C5" s="1"/>
    </row>
    <row r="6" spans="1:24" ht="53.25" customHeight="1" x14ac:dyDescent="0.45">
      <c r="A6" s="4"/>
      <c r="B6" s="14" t="s">
        <v>91</v>
      </c>
      <c r="C6" s="4"/>
      <c r="D6" s="4"/>
      <c r="E6" s="13"/>
      <c r="F6" s="6"/>
      <c r="G6" s="12"/>
      <c r="Q6" s="4"/>
      <c r="R6" s="55" t="s">
        <v>93</v>
      </c>
      <c r="S6" s="25"/>
      <c r="T6" s="4"/>
      <c r="U6" s="13"/>
      <c r="V6" s="6"/>
      <c r="W6" s="12"/>
      <c r="X6" s="7"/>
    </row>
    <row r="7" spans="1:24" ht="24.75" customHeight="1" thickBot="1" x14ac:dyDescent="0.45">
      <c r="A7" s="4"/>
      <c r="B7" s="5"/>
      <c r="C7" s="4"/>
      <c r="D7" s="4"/>
      <c r="E7" s="13"/>
      <c r="F7" s="6"/>
      <c r="G7" s="12"/>
    </row>
    <row r="8" spans="1:24" ht="24" customHeight="1" thickBot="1" x14ac:dyDescent="0.4">
      <c r="A8" s="162" t="s">
        <v>0</v>
      </c>
      <c r="B8" s="162" t="s">
        <v>1</v>
      </c>
      <c r="C8" s="162" t="s">
        <v>2</v>
      </c>
      <c r="D8" s="162" t="s">
        <v>3</v>
      </c>
      <c r="E8" s="162" t="s">
        <v>4</v>
      </c>
      <c r="F8" s="162" t="s">
        <v>5</v>
      </c>
      <c r="G8" s="162" t="s">
        <v>6</v>
      </c>
      <c r="H8" s="164" t="s">
        <v>7</v>
      </c>
      <c r="I8" s="166" t="s">
        <v>92</v>
      </c>
      <c r="J8" s="168" t="s">
        <v>9</v>
      </c>
      <c r="K8" s="168" t="s">
        <v>10</v>
      </c>
      <c r="L8" s="168" t="s">
        <v>11</v>
      </c>
      <c r="M8" s="160" t="s">
        <v>12</v>
      </c>
      <c r="N8" s="22" t="s">
        <v>13</v>
      </c>
      <c r="O8" s="23" t="s">
        <v>14</v>
      </c>
      <c r="Q8" s="188" t="s">
        <v>0</v>
      </c>
      <c r="R8" s="189" t="s">
        <v>1</v>
      </c>
      <c r="S8" s="190" t="s">
        <v>2</v>
      </c>
      <c r="T8" s="189" t="s">
        <v>3</v>
      </c>
      <c r="U8" s="191" t="s">
        <v>4</v>
      </c>
      <c r="V8" s="189" t="s">
        <v>5</v>
      </c>
      <c r="W8" s="191" t="s">
        <v>6</v>
      </c>
      <c r="X8" s="192" t="s">
        <v>7</v>
      </c>
    </row>
    <row r="9" spans="1:24" s="8" customFormat="1" ht="25.5" customHeight="1" thickBot="1" x14ac:dyDescent="0.35">
      <c r="A9" s="163"/>
      <c r="B9" s="163"/>
      <c r="C9" s="163"/>
      <c r="D9" s="163"/>
      <c r="E9" s="163"/>
      <c r="F9" s="163"/>
      <c r="G9" s="163"/>
      <c r="H9" s="165"/>
      <c r="I9" s="167"/>
      <c r="J9" s="169"/>
      <c r="K9" s="169"/>
      <c r="L9" s="169"/>
      <c r="M9" s="161"/>
      <c r="N9" s="24" t="s">
        <v>15</v>
      </c>
      <c r="O9" s="24" t="s">
        <v>15</v>
      </c>
      <c r="Q9" s="26" t="s">
        <v>94</v>
      </c>
      <c r="R9" s="27" t="s">
        <v>95</v>
      </c>
      <c r="S9" s="28" t="s">
        <v>96</v>
      </c>
      <c r="T9" s="29">
        <v>1</v>
      </c>
      <c r="U9" s="46" t="s">
        <v>97</v>
      </c>
      <c r="V9" s="44">
        <v>131</v>
      </c>
      <c r="W9" s="30">
        <v>41059</v>
      </c>
      <c r="X9" s="31" t="s">
        <v>98</v>
      </c>
    </row>
    <row r="10" spans="1:24" s="3" customFormat="1" ht="17.25" customHeight="1" thickBot="1" x14ac:dyDescent="0.35">
      <c r="A10" s="56" t="s">
        <v>26</v>
      </c>
      <c r="B10" s="56" t="s">
        <v>27</v>
      </c>
      <c r="C10" s="57" t="s">
        <v>16</v>
      </c>
      <c r="D10" s="58">
        <v>1</v>
      </c>
      <c r="E10" s="59" t="s">
        <v>28</v>
      </c>
      <c r="F10" s="60">
        <v>120</v>
      </c>
      <c r="G10" s="61">
        <v>41052</v>
      </c>
      <c r="H10" s="62" t="s">
        <v>29</v>
      </c>
      <c r="I10" s="63" t="s">
        <v>20</v>
      </c>
      <c r="J10" s="63"/>
      <c r="K10" s="63"/>
      <c r="L10" s="63" t="s">
        <v>20</v>
      </c>
      <c r="M10" s="63"/>
      <c r="N10" s="64"/>
      <c r="O10" s="64" t="s">
        <v>77</v>
      </c>
      <c r="Q10" s="32" t="s">
        <v>99</v>
      </c>
      <c r="R10" s="33" t="s">
        <v>100</v>
      </c>
      <c r="S10" s="34" t="s">
        <v>16</v>
      </c>
      <c r="T10" s="35">
        <v>1</v>
      </c>
      <c r="U10" s="47" t="s">
        <v>101</v>
      </c>
      <c r="V10" s="45">
        <v>132</v>
      </c>
      <c r="W10" s="36">
        <v>41059</v>
      </c>
      <c r="X10" s="37" t="s">
        <v>102</v>
      </c>
    </row>
    <row r="11" spans="1:24" s="3" customFormat="1" ht="17.25" customHeight="1" thickBot="1" x14ac:dyDescent="0.35">
      <c r="A11" s="56" t="s">
        <v>30</v>
      </c>
      <c r="B11" s="56" t="s">
        <v>31</v>
      </c>
      <c r="C11" s="57" t="s">
        <v>19</v>
      </c>
      <c r="D11" s="58">
        <v>1</v>
      </c>
      <c r="E11" s="59" t="s">
        <v>32</v>
      </c>
      <c r="F11" s="60">
        <v>125</v>
      </c>
      <c r="G11" s="61">
        <v>41058</v>
      </c>
      <c r="H11" s="62" t="s">
        <v>33</v>
      </c>
      <c r="I11" s="63"/>
      <c r="J11" s="63" t="s">
        <v>20</v>
      </c>
      <c r="K11" s="63"/>
      <c r="L11" s="63" t="s">
        <v>20</v>
      </c>
      <c r="M11" s="63"/>
      <c r="N11" s="64" t="s">
        <v>78</v>
      </c>
      <c r="O11" s="64"/>
      <c r="Q11" s="32" t="s">
        <v>103</v>
      </c>
      <c r="R11" s="33" t="s">
        <v>100</v>
      </c>
      <c r="S11" s="34" t="s">
        <v>19</v>
      </c>
      <c r="T11" s="35">
        <v>1</v>
      </c>
      <c r="U11" s="47" t="s">
        <v>104</v>
      </c>
      <c r="V11" s="45">
        <v>134</v>
      </c>
      <c r="W11" s="36">
        <v>41060</v>
      </c>
      <c r="X11" s="37" t="s">
        <v>105</v>
      </c>
    </row>
    <row r="12" spans="1:24" s="3" customFormat="1" ht="16.5" customHeight="1" thickBot="1" x14ac:dyDescent="0.35">
      <c r="A12" s="56" t="s">
        <v>34</v>
      </c>
      <c r="B12" s="56" t="s">
        <v>35</v>
      </c>
      <c r="C12" s="57" t="s">
        <v>16</v>
      </c>
      <c r="D12" s="58">
        <v>50</v>
      </c>
      <c r="E12" s="59" t="s">
        <v>36</v>
      </c>
      <c r="F12" s="60">
        <v>126</v>
      </c>
      <c r="G12" s="61">
        <v>41059</v>
      </c>
      <c r="H12" s="62" t="s">
        <v>37</v>
      </c>
      <c r="I12" s="63" t="s">
        <v>20</v>
      </c>
      <c r="J12" s="63"/>
      <c r="K12" s="63" t="s">
        <v>20</v>
      </c>
      <c r="L12" s="63" t="s">
        <v>20</v>
      </c>
      <c r="M12" s="63"/>
      <c r="N12" s="64" t="s">
        <v>79</v>
      </c>
      <c r="O12" s="64"/>
      <c r="Q12" s="32" t="s">
        <v>106</v>
      </c>
      <c r="R12" s="33" t="s">
        <v>100</v>
      </c>
      <c r="S12" s="34" t="s">
        <v>19</v>
      </c>
      <c r="T12" s="35">
        <v>1</v>
      </c>
      <c r="U12" s="47" t="s">
        <v>107</v>
      </c>
      <c r="V12" s="45">
        <v>135</v>
      </c>
      <c r="W12" s="36">
        <v>41061</v>
      </c>
      <c r="X12" s="37" t="s">
        <v>108</v>
      </c>
    </row>
    <row r="13" spans="1:24" s="2" customFormat="1" ht="18" customHeight="1" thickBot="1" x14ac:dyDescent="0.35">
      <c r="A13" s="56" t="s">
        <v>34</v>
      </c>
      <c r="B13" s="56" t="s">
        <v>18</v>
      </c>
      <c r="C13" s="57" t="s">
        <v>19</v>
      </c>
      <c r="D13" s="58">
        <v>193</v>
      </c>
      <c r="E13" s="59" t="s">
        <v>38</v>
      </c>
      <c r="F13" s="60">
        <v>127</v>
      </c>
      <c r="G13" s="61">
        <v>41059</v>
      </c>
      <c r="H13" s="62" t="s">
        <v>37</v>
      </c>
      <c r="I13" s="63" t="s">
        <v>20</v>
      </c>
      <c r="J13" s="63"/>
      <c r="K13" s="63"/>
      <c r="L13" s="63" t="s">
        <v>20</v>
      </c>
      <c r="M13" s="63"/>
      <c r="N13" s="64">
        <v>1006764786</v>
      </c>
      <c r="O13" s="65"/>
      <c r="Q13" s="32" t="s">
        <v>109</v>
      </c>
      <c r="R13" s="33" t="s">
        <v>100</v>
      </c>
      <c r="S13" s="34" t="s">
        <v>19</v>
      </c>
      <c r="T13" s="35">
        <v>1</v>
      </c>
      <c r="U13" s="47" t="s">
        <v>110</v>
      </c>
      <c r="V13" s="45">
        <v>136</v>
      </c>
      <c r="W13" s="36">
        <v>41066</v>
      </c>
      <c r="X13" s="37" t="s">
        <v>111</v>
      </c>
    </row>
    <row r="14" spans="1:24" s="2" customFormat="1" ht="18" customHeight="1" thickBot="1" x14ac:dyDescent="0.35">
      <c r="A14" s="56" t="s">
        <v>24</v>
      </c>
      <c r="B14" s="56" t="s">
        <v>39</v>
      </c>
      <c r="C14" s="57" t="s">
        <v>40</v>
      </c>
      <c r="D14" s="58">
        <v>1</v>
      </c>
      <c r="E14" s="59" t="s">
        <v>41</v>
      </c>
      <c r="F14" s="60">
        <v>128</v>
      </c>
      <c r="G14" s="61">
        <v>41060</v>
      </c>
      <c r="H14" s="62" t="s">
        <v>42</v>
      </c>
      <c r="I14" s="63" t="s">
        <v>20</v>
      </c>
      <c r="J14" s="63"/>
      <c r="K14" s="63"/>
      <c r="L14" s="63" t="s">
        <v>20</v>
      </c>
      <c r="M14" s="63"/>
      <c r="N14" s="64"/>
      <c r="O14" s="65" t="s">
        <v>80</v>
      </c>
      <c r="Q14" s="32" t="s">
        <v>112</v>
      </c>
      <c r="R14" s="33" t="s">
        <v>113</v>
      </c>
      <c r="S14" s="34" t="s">
        <v>16</v>
      </c>
      <c r="T14" s="35">
        <v>1</v>
      </c>
      <c r="U14" s="47" t="s">
        <v>114</v>
      </c>
      <c r="V14" s="45">
        <v>137</v>
      </c>
      <c r="W14" s="36">
        <v>41065</v>
      </c>
      <c r="X14" s="37" t="s">
        <v>115</v>
      </c>
    </row>
    <row r="15" spans="1:24" s="2" customFormat="1" ht="18.75" customHeight="1" thickBot="1" x14ac:dyDescent="0.35">
      <c r="A15" s="56" t="s">
        <v>43</v>
      </c>
      <c r="B15" s="56" t="s">
        <v>44</v>
      </c>
      <c r="C15" s="57" t="s">
        <v>17</v>
      </c>
      <c r="D15" s="58">
        <v>1</v>
      </c>
      <c r="E15" s="59" t="s">
        <v>45</v>
      </c>
      <c r="F15" s="60">
        <v>129</v>
      </c>
      <c r="G15" s="61">
        <v>41064</v>
      </c>
      <c r="H15" s="62" t="s">
        <v>46</v>
      </c>
      <c r="I15" s="63" t="s">
        <v>20</v>
      </c>
      <c r="J15" s="63"/>
      <c r="K15" s="63"/>
      <c r="L15" s="63" t="s">
        <v>20</v>
      </c>
      <c r="M15" s="63"/>
      <c r="N15" s="64"/>
      <c r="O15" s="65" t="s">
        <v>81</v>
      </c>
      <c r="Q15" s="32" t="s">
        <v>116</v>
      </c>
      <c r="R15" s="33" t="s">
        <v>100</v>
      </c>
      <c r="S15" s="34" t="s">
        <v>16</v>
      </c>
      <c r="T15" s="35">
        <v>1</v>
      </c>
      <c r="U15" s="47" t="s">
        <v>117</v>
      </c>
      <c r="V15" s="45">
        <v>138</v>
      </c>
      <c r="W15" s="36">
        <v>41065</v>
      </c>
      <c r="X15" s="37" t="s">
        <v>118</v>
      </c>
    </row>
    <row r="16" spans="1:24" s="2" customFormat="1" ht="18" customHeight="1" thickBot="1" x14ac:dyDescent="0.35">
      <c r="A16" s="56" t="s">
        <v>47</v>
      </c>
      <c r="B16" s="56" t="s">
        <v>48</v>
      </c>
      <c r="C16" s="57" t="s">
        <v>17</v>
      </c>
      <c r="D16" s="58">
        <v>1</v>
      </c>
      <c r="E16" s="59" t="s">
        <v>49</v>
      </c>
      <c r="F16" s="60">
        <v>130</v>
      </c>
      <c r="G16" s="61">
        <v>41067</v>
      </c>
      <c r="H16" s="62" t="s">
        <v>50</v>
      </c>
      <c r="I16" s="63" t="s">
        <v>20</v>
      </c>
      <c r="J16" s="63"/>
      <c r="K16" s="63"/>
      <c r="L16" s="63" t="s">
        <v>20</v>
      </c>
      <c r="M16" s="63"/>
      <c r="N16" s="64"/>
      <c r="O16" s="65" t="s">
        <v>82</v>
      </c>
      <c r="Q16" s="32" t="s">
        <v>119</v>
      </c>
      <c r="R16" s="33" t="s">
        <v>100</v>
      </c>
      <c r="S16" s="34" t="s">
        <v>16</v>
      </c>
      <c r="T16" s="35">
        <v>1</v>
      </c>
      <c r="U16" s="47" t="s">
        <v>120</v>
      </c>
      <c r="V16" s="45">
        <v>139</v>
      </c>
      <c r="W16" s="36">
        <v>41065</v>
      </c>
      <c r="X16" s="37" t="s">
        <v>121</v>
      </c>
    </row>
    <row r="17" spans="1:24" s="2" customFormat="1" ht="17.25" customHeight="1" thickBot="1" x14ac:dyDescent="0.35">
      <c r="A17" s="56" t="s">
        <v>51</v>
      </c>
      <c r="B17" s="56" t="s">
        <v>18</v>
      </c>
      <c r="C17" s="57" t="s">
        <v>25</v>
      </c>
      <c r="D17" s="58">
        <v>1</v>
      </c>
      <c r="E17" s="59" t="s">
        <v>52</v>
      </c>
      <c r="F17" s="60">
        <v>131</v>
      </c>
      <c r="G17" s="61">
        <v>41072</v>
      </c>
      <c r="H17" s="62" t="s">
        <v>53</v>
      </c>
      <c r="I17" s="63" t="s">
        <v>20</v>
      </c>
      <c r="J17" s="63"/>
      <c r="K17" s="63"/>
      <c r="L17" s="63" t="s">
        <v>20</v>
      </c>
      <c r="M17" s="63"/>
      <c r="N17" s="64" t="s">
        <v>83</v>
      </c>
      <c r="O17" s="65"/>
      <c r="Q17" s="32" t="s">
        <v>122</v>
      </c>
      <c r="R17" s="33" t="s">
        <v>123</v>
      </c>
      <c r="S17" s="34" t="s">
        <v>96</v>
      </c>
      <c r="T17" s="35">
        <v>1</v>
      </c>
      <c r="U17" s="47" t="s">
        <v>124</v>
      </c>
      <c r="V17" s="45">
        <v>140</v>
      </c>
      <c r="W17" s="36">
        <v>41065</v>
      </c>
      <c r="X17" s="37" t="s">
        <v>125</v>
      </c>
    </row>
    <row r="18" spans="1:24" s="2" customFormat="1" ht="18" customHeight="1" thickBot="1" x14ac:dyDescent="0.35">
      <c r="A18" s="56" t="s">
        <v>54</v>
      </c>
      <c r="B18" s="56" t="s">
        <v>18</v>
      </c>
      <c r="C18" s="57" t="s">
        <v>16</v>
      </c>
      <c r="D18" s="58">
        <v>1</v>
      </c>
      <c r="E18" s="59" t="s">
        <v>55</v>
      </c>
      <c r="F18" s="60">
        <v>132</v>
      </c>
      <c r="G18" s="61">
        <v>41078</v>
      </c>
      <c r="H18" s="62" t="s">
        <v>56</v>
      </c>
      <c r="I18" s="63" t="s">
        <v>20</v>
      </c>
      <c r="J18" s="63"/>
      <c r="K18" s="63"/>
      <c r="L18" s="63" t="s">
        <v>20</v>
      </c>
      <c r="M18" s="63"/>
      <c r="N18" s="64"/>
      <c r="O18" s="65" t="s">
        <v>84</v>
      </c>
      <c r="Q18" s="32" t="s">
        <v>126</v>
      </c>
      <c r="R18" s="33" t="s">
        <v>127</v>
      </c>
      <c r="S18" s="34" t="s">
        <v>16</v>
      </c>
      <c r="T18" s="35">
        <v>1</v>
      </c>
      <c r="U18" s="47" t="s">
        <v>128</v>
      </c>
      <c r="V18" s="45">
        <v>141</v>
      </c>
      <c r="W18" s="36">
        <v>41066</v>
      </c>
      <c r="X18" s="37" t="s">
        <v>129</v>
      </c>
    </row>
    <row r="19" spans="1:24" s="2" customFormat="1" ht="17.25" customHeight="1" thickBot="1" x14ac:dyDescent="0.35">
      <c r="A19" s="56" t="s">
        <v>57</v>
      </c>
      <c r="B19" s="56" t="s">
        <v>58</v>
      </c>
      <c r="C19" s="57" t="s">
        <v>16</v>
      </c>
      <c r="D19" s="58">
        <v>1</v>
      </c>
      <c r="E19" s="59" t="s">
        <v>59</v>
      </c>
      <c r="F19" s="60">
        <v>133</v>
      </c>
      <c r="G19" s="61">
        <v>41078</v>
      </c>
      <c r="H19" s="62" t="s">
        <v>60</v>
      </c>
      <c r="I19" s="63" t="s">
        <v>20</v>
      </c>
      <c r="J19" s="63"/>
      <c r="K19" s="63" t="s">
        <v>20</v>
      </c>
      <c r="L19" s="63" t="s">
        <v>20</v>
      </c>
      <c r="M19" s="63"/>
      <c r="N19" s="64"/>
      <c r="O19" s="65" t="s">
        <v>85</v>
      </c>
      <c r="Q19" s="32" t="s">
        <v>130</v>
      </c>
      <c r="R19" s="33" t="s">
        <v>100</v>
      </c>
      <c r="S19" s="34" t="s">
        <v>96</v>
      </c>
      <c r="T19" s="35">
        <v>1</v>
      </c>
      <c r="U19" s="47" t="s">
        <v>131</v>
      </c>
      <c r="V19" s="45">
        <v>142</v>
      </c>
      <c r="W19" s="36">
        <v>41067</v>
      </c>
      <c r="X19" s="37" t="s">
        <v>132</v>
      </c>
    </row>
    <row r="20" spans="1:24" s="2" customFormat="1" ht="17.25" customHeight="1" thickBot="1" x14ac:dyDescent="0.35">
      <c r="A20" s="56" t="s">
        <v>61</v>
      </c>
      <c r="B20" s="56" t="s">
        <v>62</v>
      </c>
      <c r="C20" s="57" t="s">
        <v>16</v>
      </c>
      <c r="D20" s="58">
        <v>1</v>
      </c>
      <c r="E20" s="59" t="s">
        <v>63</v>
      </c>
      <c r="F20" s="60">
        <v>134</v>
      </c>
      <c r="G20" s="61">
        <v>41079</v>
      </c>
      <c r="H20" s="62" t="s">
        <v>64</v>
      </c>
      <c r="I20" s="63" t="s">
        <v>20</v>
      </c>
      <c r="J20" s="63"/>
      <c r="K20" s="63"/>
      <c r="L20" s="63" t="s">
        <v>20</v>
      </c>
      <c r="M20" s="63"/>
      <c r="N20" s="64"/>
      <c r="O20" s="65" t="s">
        <v>86</v>
      </c>
      <c r="Q20" s="32" t="s">
        <v>133</v>
      </c>
      <c r="R20" s="33" t="s">
        <v>134</v>
      </c>
      <c r="S20" s="34" t="s">
        <v>19</v>
      </c>
      <c r="T20" s="35">
        <v>1</v>
      </c>
      <c r="U20" s="47" t="s">
        <v>135</v>
      </c>
      <c r="V20" s="45">
        <v>143</v>
      </c>
      <c r="W20" s="36">
        <v>41067</v>
      </c>
      <c r="X20" s="37" t="s">
        <v>136</v>
      </c>
    </row>
    <row r="21" spans="1:24" s="2" customFormat="1" ht="17.25" customHeight="1" thickBot="1" x14ac:dyDescent="0.35">
      <c r="A21" s="56" t="s">
        <v>68</v>
      </c>
      <c r="B21" s="56" t="s">
        <v>21</v>
      </c>
      <c r="C21" s="57" t="s">
        <v>23</v>
      </c>
      <c r="D21" s="58">
        <v>1</v>
      </c>
      <c r="E21" s="59" t="s">
        <v>65</v>
      </c>
      <c r="F21" s="60">
        <v>135</v>
      </c>
      <c r="G21" s="61">
        <v>41081</v>
      </c>
      <c r="H21" s="62" t="s">
        <v>66</v>
      </c>
      <c r="I21" s="63" t="s">
        <v>20</v>
      </c>
      <c r="J21" s="63"/>
      <c r="K21" s="63"/>
      <c r="L21" s="63" t="s">
        <v>20</v>
      </c>
      <c r="M21" s="63"/>
      <c r="N21" s="64"/>
      <c r="O21" s="66" t="s">
        <v>87</v>
      </c>
      <c r="Q21" s="38" t="s">
        <v>137</v>
      </c>
      <c r="R21" s="33" t="s">
        <v>138</v>
      </c>
      <c r="S21" s="34" t="s">
        <v>16</v>
      </c>
      <c r="T21" s="39">
        <v>1</v>
      </c>
      <c r="U21" s="48" t="s">
        <v>139</v>
      </c>
      <c r="V21" s="45">
        <v>144</v>
      </c>
      <c r="W21" s="36">
        <v>41067</v>
      </c>
      <c r="X21" s="40" t="s">
        <v>140</v>
      </c>
    </row>
    <row r="22" spans="1:24" s="2" customFormat="1" ht="17.25" customHeight="1" thickBot="1" x14ac:dyDescent="0.35">
      <c r="A22" s="56" t="s">
        <v>69</v>
      </c>
      <c r="B22" s="56" t="s">
        <v>18</v>
      </c>
      <c r="C22" s="57" t="s">
        <v>17</v>
      </c>
      <c r="D22" s="58">
        <v>1</v>
      </c>
      <c r="E22" s="59" t="s">
        <v>67</v>
      </c>
      <c r="F22" s="60">
        <v>136</v>
      </c>
      <c r="G22" s="61">
        <v>41081</v>
      </c>
      <c r="H22" s="62" t="s">
        <v>70</v>
      </c>
      <c r="I22" s="63" t="s">
        <v>20</v>
      </c>
      <c r="J22" s="63"/>
      <c r="K22" s="63"/>
      <c r="L22" s="63"/>
      <c r="M22" s="63" t="s">
        <v>20</v>
      </c>
      <c r="N22" s="64" t="s">
        <v>88</v>
      </c>
      <c r="O22" s="66"/>
      <c r="Q22" s="38" t="s">
        <v>141</v>
      </c>
      <c r="R22" s="33" t="s">
        <v>100</v>
      </c>
      <c r="S22" s="34" t="s">
        <v>96</v>
      </c>
      <c r="T22" s="39">
        <v>1</v>
      </c>
      <c r="U22" s="48" t="s">
        <v>142</v>
      </c>
      <c r="V22" s="45">
        <v>145</v>
      </c>
      <c r="W22" s="36">
        <v>41068</v>
      </c>
      <c r="X22" s="40" t="s">
        <v>143</v>
      </c>
    </row>
    <row r="23" spans="1:24" s="2" customFormat="1" ht="17.25" customHeight="1" thickBot="1" x14ac:dyDescent="0.35">
      <c r="A23" s="56" t="s">
        <v>71</v>
      </c>
      <c r="B23" s="56" t="s">
        <v>35</v>
      </c>
      <c r="C23" s="57" t="s">
        <v>19</v>
      </c>
      <c r="D23" s="58">
        <v>1</v>
      </c>
      <c r="E23" s="59" t="s">
        <v>72</v>
      </c>
      <c r="F23" s="60">
        <v>138</v>
      </c>
      <c r="G23" s="61">
        <v>41087</v>
      </c>
      <c r="H23" s="62" t="s">
        <v>73</v>
      </c>
      <c r="I23" s="63" t="s">
        <v>20</v>
      </c>
      <c r="J23" s="63"/>
      <c r="K23" s="63" t="s">
        <v>20</v>
      </c>
      <c r="L23" s="63" t="s">
        <v>20</v>
      </c>
      <c r="M23" s="63"/>
      <c r="N23" s="64" t="s">
        <v>89</v>
      </c>
      <c r="O23" s="65"/>
      <c r="Q23" s="38" t="s">
        <v>144</v>
      </c>
      <c r="R23" s="33" t="s">
        <v>100</v>
      </c>
      <c r="S23" s="34" t="s">
        <v>16</v>
      </c>
      <c r="T23" s="39">
        <v>1</v>
      </c>
      <c r="U23" s="48" t="s">
        <v>145</v>
      </c>
      <c r="V23" s="45">
        <v>146</v>
      </c>
      <c r="W23" s="36">
        <v>41075</v>
      </c>
      <c r="X23" s="40" t="s">
        <v>146</v>
      </c>
    </row>
    <row r="24" spans="1:24" s="2" customFormat="1" ht="17.25" customHeight="1" thickBot="1" x14ac:dyDescent="0.35">
      <c r="A24" s="56" t="s">
        <v>74</v>
      </c>
      <c r="B24" s="56" t="s">
        <v>18</v>
      </c>
      <c r="C24" s="57" t="s">
        <v>22</v>
      </c>
      <c r="D24" s="58">
        <v>1</v>
      </c>
      <c r="E24" s="59" t="s">
        <v>75</v>
      </c>
      <c r="F24" s="60">
        <v>139</v>
      </c>
      <c r="G24" s="61">
        <v>41088</v>
      </c>
      <c r="H24" s="62" t="s">
        <v>76</v>
      </c>
      <c r="I24" s="63" t="s">
        <v>20</v>
      </c>
      <c r="J24" s="63"/>
      <c r="K24" s="63"/>
      <c r="L24" s="63" t="s">
        <v>20</v>
      </c>
      <c r="M24" s="63"/>
      <c r="N24" s="64" t="s">
        <v>90</v>
      </c>
      <c r="O24" s="65"/>
      <c r="Q24" s="38" t="s">
        <v>147</v>
      </c>
      <c r="R24" s="33" t="s">
        <v>148</v>
      </c>
      <c r="S24" s="34" t="s">
        <v>16</v>
      </c>
      <c r="T24" s="39">
        <v>1</v>
      </c>
      <c r="U24" s="48" t="s">
        <v>149</v>
      </c>
      <c r="V24" s="45">
        <v>147</v>
      </c>
      <c r="W24" s="36">
        <v>41075</v>
      </c>
      <c r="X24" s="40" t="s">
        <v>150</v>
      </c>
    </row>
    <row r="25" spans="1:24" s="2" customFormat="1" ht="17.25" customHeight="1" x14ac:dyDescent="0.3">
      <c r="A25" s="17"/>
      <c r="B25" s="17"/>
      <c r="C25" s="18"/>
      <c r="D25" s="19"/>
      <c r="E25" s="21"/>
      <c r="F25" s="9"/>
      <c r="G25" s="10"/>
      <c r="H25" s="20"/>
      <c r="Q25" s="38" t="s">
        <v>151</v>
      </c>
      <c r="R25" s="33" t="s">
        <v>138</v>
      </c>
      <c r="S25" s="34" t="s">
        <v>19</v>
      </c>
      <c r="T25" s="39">
        <v>1</v>
      </c>
      <c r="U25" s="48" t="s">
        <v>152</v>
      </c>
      <c r="V25" s="45">
        <v>148</v>
      </c>
      <c r="W25" s="36">
        <v>41081</v>
      </c>
      <c r="X25" s="40" t="s">
        <v>153</v>
      </c>
    </row>
    <row r="26" spans="1:24" s="2" customFormat="1" ht="17.25" customHeight="1" x14ac:dyDescent="0.3">
      <c r="A26" s="17"/>
      <c r="B26" s="17"/>
      <c r="C26" s="18"/>
      <c r="D26" s="19"/>
      <c r="E26" s="21"/>
      <c r="F26" s="18"/>
      <c r="G26" s="10"/>
      <c r="H26" s="20"/>
      <c r="Q26" s="38" t="s">
        <v>154</v>
      </c>
      <c r="R26" s="33" t="s">
        <v>100</v>
      </c>
      <c r="S26" s="34" t="s">
        <v>96</v>
      </c>
      <c r="T26" s="39">
        <v>1</v>
      </c>
      <c r="U26" s="48" t="s">
        <v>155</v>
      </c>
      <c r="V26" s="45">
        <v>149</v>
      </c>
      <c r="W26" s="36">
        <v>41081</v>
      </c>
      <c r="X26" s="40" t="s">
        <v>156</v>
      </c>
    </row>
    <row r="27" spans="1:24" s="2" customFormat="1" ht="17.25" customHeight="1" thickBot="1" x14ac:dyDescent="0.35">
      <c r="A27" s="17"/>
      <c r="B27" s="17"/>
      <c r="C27" s="18"/>
      <c r="D27" s="19"/>
      <c r="E27" s="21"/>
      <c r="F27" s="18"/>
      <c r="G27" s="10"/>
      <c r="H27" s="20"/>
      <c r="Q27" s="41" t="s">
        <v>157</v>
      </c>
      <c r="R27" s="51" t="s">
        <v>100</v>
      </c>
      <c r="S27" s="52" t="s">
        <v>16</v>
      </c>
      <c r="T27" s="42">
        <v>1</v>
      </c>
      <c r="U27" s="49" t="s">
        <v>158</v>
      </c>
      <c r="V27" s="53">
        <v>150</v>
      </c>
      <c r="W27" s="54">
        <v>41087</v>
      </c>
      <c r="X27" s="43" t="s">
        <v>159</v>
      </c>
    </row>
    <row r="28" spans="1:24" s="2" customFormat="1" ht="17.25" customHeight="1" x14ac:dyDescent="0.25">
      <c r="A28" s="17"/>
      <c r="B28" s="17"/>
      <c r="C28" s="18"/>
      <c r="D28" s="19"/>
      <c r="E28" s="21"/>
      <c r="F28" s="18"/>
      <c r="G28" s="10"/>
      <c r="H28" s="20"/>
      <c r="U28" s="50"/>
    </row>
    <row r="29" spans="1:24" x14ac:dyDescent="0.2">
      <c r="A29" s="15"/>
      <c r="B29" s="15"/>
      <c r="C29" s="15"/>
      <c r="D29" s="15"/>
      <c r="E29" s="16"/>
      <c r="F29" s="15"/>
      <c r="G29" s="16"/>
      <c r="H29" s="15"/>
    </row>
    <row r="30" spans="1:24" x14ac:dyDescent="0.2">
      <c r="A30" s="15"/>
      <c r="B30" s="15"/>
      <c r="C30" s="15"/>
      <c r="D30" s="15"/>
      <c r="E30" s="16"/>
      <c r="F30" s="15"/>
      <c r="G30" s="16"/>
      <c r="H30" s="15"/>
    </row>
    <row r="31" spans="1:24" x14ac:dyDescent="0.2">
      <c r="A31" s="15"/>
      <c r="B31" s="15"/>
      <c r="C31" s="15"/>
      <c r="D31" s="15"/>
      <c r="E31" s="16"/>
      <c r="F31" s="15"/>
      <c r="G31" s="16"/>
      <c r="H31" s="15"/>
    </row>
    <row r="32" spans="1:24" x14ac:dyDescent="0.2">
      <c r="A32" s="15"/>
      <c r="B32" s="15"/>
      <c r="C32" s="15"/>
      <c r="D32" s="15"/>
      <c r="E32" s="16"/>
      <c r="F32" s="15"/>
      <c r="G32" s="16"/>
      <c r="H32" s="15"/>
    </row>
  </sheetData>
  <mergeCells count="13">
    <mergeCell ref="F8:F9"/>
    <mergeCell ref="A8:A9"/>
    <mergeCell ref="B8:B9"/>
    <mergeCell ref="C8:C9"/>
    <mergeCell ref="D8:D9"/>
    <mergeCell ref="E8:E9"/>
    <mergeCell ref="M8:M9"/>
    <mergeCell ref="G8:G9"/>
    <mergeCell ref="H8:H9"/>
    <mergeCell ref="I8:I9"/>
    <mergeCell ref="J8:J9"/>
    <mergeCell ref="K8:K9"/>
    <mergeCell ref="L8:L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  <headerFooter alignWithMargins="0">
    <oddFooter xml:space="preserve">&amp;CALEJANDRO SEPULVEDA SEPULVEDA
ARQUITECTO
DIRECTOR DE OBRAS MUNICIPALES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="90" zoomScaleNormal="80" zoomScaleSheetLayoutView="90" workbookViewId="0">
      <selection activeCell="A7" sqref="A7:A8"/>
    </sheetView>
  </sheetViews>
  <sheetFormatPr baseColWidth="10" defaultColWidth="11.42578125" defaultRowHeight="12.75" x14ac:dyDescent="0.2"/>
  <cols>
    <col min="10" max="10" width="16.5703125" customWidth="1"/>
    <col min="11" max="11" width="37.42578125" customWidth="1"/>
    <col min="13" max="13" width="38.85546875" customWidth="1"/>
    <col min="14" max="14" width="45.42578125" customWidth="1"/>
  </cols>
  <sheetData>
    <row r="1" spans="1:14" ht="15" x14ac:dyDescent="0.25">
      <c r="C1" s="174"/>
      <c r="D1" s="174"/>
      <c r="E1" s="174"/>
      <c r="F1" s="174"/>
      <c r="G1" s="174"/>
      <c r="H1" s="174"/>
      <c r="I1" s="174"/>
      <c r="J1" s="174"/>
      <c r="K1" s="67"/>
      <c r="L1" s="67"/>
      <c r="M1" s="67"/>
      <c r="N1" s="67"/>
    </row>
    <row r="2" spans="1:14" ht="15.75" thickBot="1" x14ac:dyDescent="0.3">
      <c r="C2" s="67"/>
      <c r="D2" s="67"/>
      <c r="E2" s="67"/>
      <c r="F2" s="67"/>
      <c r="G2" s="67"/>
      <c r="H2" s="67"/>
      <c r="I2" s="67"/>
      <c r="J2" s="68"/>
      <c r="K2" s="68"/>
      <c r="L2" s="68"/>
      <c r="M2" s="68"/>
      <c r="N2" s="68"/>
    </row>
    <row r="3" spans="1:14" x14ac:dyDescent="0.2">
      <c r="C3" s="69"/>
      <c r="D3" s="69"/>
      <c r="E3" s="175" t="s">
        <v>160</v>
      </c>
      <c r="F3" s="176"/>
      <c r="G3" s="176" t="s">
        <v>161</v>
      </c>
      <c r="H3" s="177"/>
      <c r="I3" s="70"/>
      <c r="J3" s="71"/>
      <c r="K3" s="71"/>
      <c r="L3" s="71"/>
      <c r="M3" s="71"/>
      <c r="N3" s="71"/>
    </row>
    <row r="4" spans="1:14" x14ac:dyDescent="0.2">
      <c r="C4" s="72"/>
      <c r="D4" s="69"/>
      <c r="E4" s="178" t="s">
        <v>162</v>
      </c>
      <c r="F4" s="179"/>
      <c r="G4" s="180" t="s">
        <v>163</v>
      </c>
      <c r="H4" s="181"/>
      <c r="I4" s="70"/>
      <c r="J4" s="73"/>
      <c r="K4" s="73"/>
      <c r="L4" s="73"/>
      <c r="M4" s="73"/>
      <c r="N4" s="73"/>
    </row>
    <row r="5" spans="1:14" ht="13.5" thickBot="1" x14ac:dyDescent="0.25">
      <c r="C5" s="72"/>
      <c r="D5" s="69"/>
      <c r="E5" s="170" t="s">
        <v>164</v>
      </c>
      <c r="F5" s="171"/>
      <c r="G5" s="172">
        <v>2012</v>
      </c>
      <c r="H5" s="173"/>
      <c r="I5" s="70"/>
      <c r="J5" s="74"/>
      <c r="K5" s="74"/>
      <c r="L5" s="74"/>
      <c r="M5" s="74"/>
      <c r="N5" s="74"/>
    </row>
    <row r="6" spans="1:14" ht="13.5" thickBot="1" x14ac:dyDescent="0.25">
      <c r="C6" s="15"/>
      <c r="D6" s="16"/>
      <c r="E6" s="15"/>
      <c r="F6" s="15"/>
      <c r="G6" s="15"/>
      <c r="H6" s="15"/>
      <c r="I6" s="15"/>
      <c r="J6" s="74"/>
      <c r="K6" s="74"/>
      <c r="L6" s="74"/>
      <c r="M6" s="74"/>
      <c r="N6" s="74"/>
    </row>
    <row r="7" spans="1:14" ht="13.5" thickBot="1" x14ac:dyDescent="0.25">
      <c r="A7" s="193" t="s">
        <v>165</v>
      </c>
      <c r="B7" s="194" t="s">
        <v>6</v>
      </c>
      <c r="C7" s="195" t="s">
        <v>5</v>
      </c>
      <c r="D7" s="195" t="s">
        <v>6</v>
      </c>
      <c r="E7" s="196" t="s">
        <v>166</v>
      </c>
      <c r="F7" s="197"/>
      <c r="G7" s="198"/>
      <c r="H7" s="199" t="s">
        <v>167</v>
      </c>
      <c r="I7" s="200"/>
      <c r="J7" s="201" t="s">
        <v>15</v>
      </c>
      <c r="K7" s="202" t="s">
        <v>211</v>
      </c>
      <c r="L7" s="203" t="s">
        <v>212</v>
      </c>
      <c r="M7" s="203" t="s">
        <v>213</v>
      </c>
      <c r="N7" s="204" t="s">
        <v>7</v>
      </c>
    </row>
    <row r="8" spans="1:14" ht="13.5" thickBot="1" x14ac:dyDescent="0.25">
      <c r="A8" s="205"/>
      <c r="B8" s="206"/>
      <c r="C8" s="207"/>
      <c r="D8" s="207"/>
      <c r="E8" s="208" t="s">
        <v>168</v>
      </c>
      <c r="F8" s="208" t="s">
        <v>169</v>
      </c>
      <c r="G8" s="208" t="s">
        <v>15</v>
      </c>
      <c r="H8" s="208" t="s">
        <v>170</v>
      </c>
      <c r="I8" s="208" t="s">
        <v>169</v>
      </c>
      <c r="J8" s="209"/>
      <c r="K8" s="210"/>
      <c r="L8" s="211"/>
      <c r="M8" s="211"/>
      <c r="N8" s="212"/>
    </row>
    <row r="9" spans="1:14" x14ac:dyDescent="0.2">
      <c r="A9" s="122">
        <v>164</v>
      </c>
      <c r="B9" s="122" t="s">
        <v>217</v>
      </c>
      <c r="C9" s="75">
        <v>123</v>
      </c>
      <c r="D9" s="75" t="s">
        <v>171</v>
      </c>
      <c r="E9" s="75">
        <v>1</v>
      </c>
      <c r="F9" s="75">
        <v>17.059999999999999</v>
      </c>
      <c r="G9" s="76">
        <v>1287092</v>
      </c>
      <c r="H9" s="75" t="s">
        <v>20</v>
      </c>
      <c r="I9" s="75" t="s">
        <v>20</v>
      </c>
      <c r="J9" s="77" t="s">
        <v>20</v>
      </c>
      <c r="K9" s="121" t="s">
        <v>214</v>
      </c>
      <c r="L9" s="122" t="s">
        <v>215</v>
      </c>
      <c r="M9" s="123" t="s">
        <v>216</v>
      </c>
      <c r="N9" s="124" t="s">
        <v>218</v>
      </c>
    </row>
    <row r="10" spans="1:14" x14ac:dyDescent="0.2">
      <c r="A10" s="126">
        <v>165</v>
      </c>
      <c r="B10" s="126" t="s">
        <v>217</v>
      </c>
      <c r="C10" s="78">
        <v>23</v>
      </c>
      <c r="D10" s="78" t="s">
        <v>172</v>
      </c>
      <c r="E10" s="78" t="s">
        <v>20</v>
      </c>
      <c r="F10" s="78" t="s">
        <v>20</v>
      </c>
      <c r="G10" s="79" t="s">
        <v>20</v>
      </c>
      <c r="H10" s="80">
        <v>1</v>
      </c>
      <c r="I10" s="81">
        <v>4126.5</v>
      </c>
      <c r="J10" s="82">
        <v>619916762</v>
      </c>
      <c r="K10" s="125" t="s">
        <v>219</v>
      </c>
      <c r="L10" s="126" t="s">
        <v>220</v>
      </c>
      <c r="M10" s="127" t="s">
        <v>221</v>
      </c>
      <c r="N10" s="128" t="s">
        <v>222</v>
      </c>
    </row>
    <row r="11" spans="1:14" ht="13.5" x14ac:dyDescent="0.25">
      <c r="A11" s="85">
        <v>166</v>
      </c>
      <c r="B11" s="85" t="s">
        <v>217</v>
      </c>
      <c r="C11" s="83">
        <v>266</v>
      </c>
      <c r="D11" s="83" t="s">
        <v>173</v>
      </c>
      <c r="E11" s="83" t="s">
        <v>20</v>
      </c>
      <c r="F11" s="83" t="s">
        <v>20</v>
      </c>
      <c r="G11" s="84" t="s">
        <v>20</v>
      </c>
      <c r="H11" s="85">
        <v>1</v>
      </c>
      <c r="I11" s="85">
        <v>139.52000000000001</v>
      </c>
      <c r="J11" s="86">
        <v>20003401</v>
      </c>
      <c r="K11" s="129" t="s">
        <v>223</v>
      </c>
      <c r="L11" s="85" t="s">
        <v>224</v>
      </c>
      <c r="M11" s="130" t="s">
        <v>225</v>
      </c>
      <c r="N11" s="131" t="s">
        <v>226</v>
      </c>
    </row>
    <row r="12" spans="1:14" ht="13.5" x14ac:dyDescent="0.25">
      <c r="A12" s="85">
        <v>167</v>
      </c>
      <c r="B12" s="85" t="s">
        <v>230</v>
      </c>
      <c r="C12" s="83" t="s">
        <v>174</v>
      </c>
      <c r="D12" s="83" t="s">
        <v>175</v>
      </c>
      <c r="E12" s="83" t="s">
        <v>20</v>
      </c>
      <c r="F12" s="83" t="s">
        <v>20</v>
      </c>
      <c r="G12" s="84" t="s">
        <v>20</v>
      </c>
      <c r="H12" s="85">
        <v>1</v>
      </c>
      <c r="I12" s="85">
        <v>219.91</v>
      </c>
      <c r="J12" s="86">
        <v>15121182</v>
      </c>
      <c r="K12" s="129" t="s">
        <v>227</v>
      </c>
      <c r="L12" s="85" t="s">
        <v>228</v>
      </c>
      <c r="M12" s="130" t="s">
        <v>229</v>
      </c>
      <c r="N12" s="131" t="s">
        <v>231</v>
      </c>
    </row>
    <row r="13" spans="1:14" ht="13.5" x14ac:dyDescent="0.25">
      <c r="A13" s="85">
        <v>168</v>
      </c>
      <c r="B13" s="132" t="s">
        <v>235</v>
      </c>
      <c r="C13" s="85">
        <v>161</v>
      </c>
      <c r="D13" s="85" t="s">
        <v>176</v>
      </c>
      <c r="E13" s="85">
        <v>1</v>
      </c>
      <c r="F13" s="85">
        <v>18.399999999999999</v>
      </c>
      <c r="G13" s="84">
        <v>1355528</v>
      </c>
      <c r="H13" s="88" t="s">
        <v>20</v>
      </c>
      <c r="I13" s="89" t="s">
        <v>20</v>
      </c>
      <c r="J13" s="86" t="s">
        <v>20</v>
      </c>
      <c r="K13" s="87" t="s">
        <v>232</v>
      </c>
      <c r="L13" s="85" t="s">
        <v>233</v>
      </c>
      <c r="M13" s="130" t="s">
        <v>234</v>
      </c>
      <c r="N13" s="131" t="s">
        <v>236</v>
      </c>
    </row>
    <row r="14" spans="1:14" ht="13.5" x14ac:dyDescent="0.25">
      <c r="A14" s="85">
        <v>169</v>
      </c>
      <c r="B14" s="85" t="s">
        <v>235</v>
      </c>
      <c r="C14" s="85">
        <v>95</v>
      </c>
      <c r="D14" s="85" t="s">
        <v>177</v>
      </c>
      <c r="E14" s="85">
        <v>1</v>
      </c>
      <c r="F14" s="85">
        <v>202.43</v>
      </c>
      <c r="G14" s="90">
        <v>33362691</v>
      </c>
      <c r="H14" s="88" t="s">
        <v>20</v>
      </c>
      <c r="I14" s="91" t="s">
        <v>20</v>
      </c>
      <c r="J14" s="86" t="s">
        <v>20</v>
      </c>
      <c r="K14" s="87" t="s">
        <v>237</v>
      </c>
      <c r="L14" s="85" t="s">
        <v>238</v>
      </c>
      <c r="M14" s="130" t="s">
        <v>18</v>
      </c>
      <c r="N14" s="131" t="s">
        <v>239</v>
      </c>
    </row>
    <row r="15" spans="1:14" ht="13.5" x14ac:dyDescent="0.25">
      <c r="A15" s="85">
        <v>170</v>
      </c>
      <c r="B15" s="85" t="s">
        <v>235</v>
      </c>
      <c r="C15" s="85">
        <v>59</v>
      </c>
      <c r="D15" s="85" t="s">
        <v>178</v>
      </c>
      <c r="E15" s="85">
        <v>1</v>
      </c>
      <c r="F15" s="92">
        <v>109.77</v>
      </c>
      <c r="G15" s="84">
        <v>10955924</v>
      </c>
      <c r="H15" s="88" t="s">
        <v>20</v>
      </c>
      <c r="I15" s="93" t="s">
        <v>20</v>
      </c>
      <c r="J15" s="86" t="s">
        <v>20</v>
      </c>
      <c r="K15" s="87" t="s">
        <v>240</v>
      </c>
      <c r="L15" s="85" t="s">
        <v>241</v>
      </c>
      <c r="M15" s="130" t="s">
        <v>18</v>
      </c>
      <c r="N15" s="131" t="s">
        <v>242</v>
      </c>
    </row>
    <row r="16" spans="1:14" ht="13.5" x14ac:dyDescent="0.25">
      <c r="A16" s="85">
        <v>173</v>
      </c>
      <c r="B16" s="85" t="s">
        <v>245</v>
      </c>
      <c r="C16" s="85">
        <v>3</v>
      </c>
      <c r="D16" s="85" t="s">
        <v>179</v>
      </c>
      <c r="E16" s="85">
        <v>1</v>
      </c>
      <c r="F16" s="85">
        <v>65.53</v>
      </c>
      <c r="G16" s="84">
        <v>5764386</v>
      </c>
      <c r="H16" s="85" t="s">
        <v>20</v>
      </c>
      <c r="I16" s="85" t="s">
        <v>20</v>
      </c>
      <c r="J16" s="86" t="s">
        <v>20</v>
      </c>
      <c r="K16" s="87" t="s">
        <v>243</v>
      </c>
      <c r="L16" s="85" t="s">
        <v>244</v>
      </c>
      <c r="M16" s="130" t="s">
        <v>18</v>
      </c>
      <c r="N16" s="131" t="s">
        <v>246</v>
      </c>
    </row>
    <row r="17" spans="1:14" ht="13.5" x14ac:dyDescent="0.25">
      <c r="A17" s="85">
        <v>174</v>
      </c>
      <c r="B17" s="85" t="s">
        <v>245</v>
      </c>
      <c r="C17" s="85">
        <v>44</v>
      </c>
      <c r="D17" s="85" t="s">
        <v>180</v>
      </c>
      <c r="E17" s="85">
        <v>1</v>
      </c>
      <c r="F17" s="94" t="s">
        <v>181</v>
      </c>
      <c r="G17" s="84">
        <v>3965944</v>
      </c>
      <c r="H17" s="88" t="s">
        <v>20</v>
      </c>
      <c r="I17" s="89" t="s">
        <v>20</v>
      </c>
      <c r="J17" s="86" t="s">
        <v>20</v>
      </c>
      <c r="K17" s="87" t="s">
        <v>247</v>
      </c>
      <c r="L17" s="85" t="s">
        <v>248</v>
      </c>
      <c r="M17" s="130" t="s">
        <v>216</v>
      </c>
      <c r="N17" s="131" t="s">
        <v>249</v>
      </c>
    </row>
    <row r="18" spans="1:14" ht="13.5" x14ac:dyDescent="0.25">
      <c r="A18" s="85">
        <v>175</v>
      </c>
      <c r="B18" s="85" t="s">
        <v>245</v>
      </c>
      <c r="C18" s="85">
        <v>126</v>
      </c>
      <c r="D18" s="85" t="s">
        <v>182</v>
      </c>
      <c r="E18" s="85">
        <v>1</v>
      </c>
      <c r="F18" s="85">
        <v>29.87</v>
      </c>
      <c r="G18" s="95">
        <v>3132198</v>
      </c>
      <c r="H18" s="85" t="s">
        <v>20</v>
      </c>
      <c r="I18" s="85" t="s">
        <v>20</v>
      </c>
      <c r="J18" s="86" t="s">
        <v>20</v>
      </c>
      <c r="K18" s="87" t="s">
        <v>250</v>
      </c>
      <c r="L18" s="85" t="s">
        <v>251</v>
      </c>
      <c r="M18" s="130" t="s">
        <v>252</v>
      </c>
      <c r="N18" s="131" t="s">
        <v>253</v>
      </c>
    </row>
    <row r="19" spans="1:14" ht="23.25" customHeight="1" x14ac:dyDescent="0.25">
      <c r="A19" s="85">
        <v>176</v>
      </c>
      <c r="B19" s="85" t="s">
        <v>257</v>
      </c>
      <c r="C19" s="85" t="s">
        <v>183</v>
      </c>
      <c r="D19" s="85" t="s">
        <v>180</v>
      </c>
      <c r="E19" s="85" t="s">
        <v>20</v>
      </c>
      <c r="F19" s="85" t="s">
        <v>20</v>
      </c>
      <c r="G19" s="95" t="s">
        <v>20</v>
      </c>
      <c r="H19" s="85">
        <v>1</v>
      </c>
      <c r="I19" s="85">
        <v>155.03</v>
      </c>
      <c r="J19" s="86">
        <v>16078150</v>
      </c>
      <c r="K19" s="87" t="s">
        <v>254</v>
      </c>
      <c r="L19" s="85" t="s">
        <v>255</v>
      </c>
      <c r="M19" s="130" t="s">
        <v>256</v>
      </c>
      <c r="N19" s="131" t="s">
        <v>258</v>
      </c>
    </row>
    <row r="20" spans="1:14" ht="13.5" x14ac:dyDescent="0.25">
      <c r="A20" s="85">
        <v>177</v>
      </c>
      <c r="B20" s="85" t="s">
        <v>262</v>
      </c>
      <c r="C20" s="85">
        <v>58</v>
      </c>
      <c r="D20" s="85" t="s">
        <v>184</v>
      </c>
      <c r="E20" s="85" t="s">
        <v>20</v>
      </c>
      <c r="F20" s="96" t="s">
        <v>20</v>
      </c>
      <c r="G20" s="84" t="s">
        <v>20</v>
      </c>
      <c r="H20" s="88">
        <v>1</v>
      </c>
      <c r="I20" s="89">
        <v>579.04</v>
      </c>
      <c r="J20" s="86">
        <v>50673473</v>
      </c>
      <c r="K20" s="87" t="s">
        <v>259</v>
      </c>
      <c r="L20" s="85" t="s">
        <v>260</v>
      </c>
      <c r="M20" s="130" t="s">
        <v>261</v>
      </c>
      <c r="N20" s="131" t="s">
        <v>263</v>
      </c>
    </row>
    <row r="21" spans="1:14" ht="17.25" customHeight="1" x14ac:dyDescent="0.25">
      <c r="A21" s="85">
        <v>178</v>
      </c>
      <c r="B21" s="85" t="s">
        <v>266</v>
      </c>
      <c r="C21" s="85">
        <v>208</v>
      </c>
      <c r="D21" s="85" t="s">
        <v>185</v>
      </c>
      <c r="E21" s="85">
        <v>1</v>
      </c>
      <c r="F21" s="85">
        <v>139.82</v>
      </c>
      <c r="G21" s="84">
        <v>14251014</v>
      </c>
      <c r="H21" s="85" t="s">
        <v>20</v>
      </c>
      <c r="I21" s="85" t="s">
        <v>20</v>
      </c>
      <c r="J21" s="86" t="s">
        <v>20</v>
      </c>
      <c r="K21" s="87" t="s">
        <v>264</v>
      </c>
      <c r="L21" s="85" t="s">
        <v>265</v>
      </c>
      <c r="M21" s="130" t="s">
        <v>18</v>
      </c>
      <c r="N21" s="131" t="s">
        <v>267</v>
      </c>
    </row>
    <row r="22" spans="1:14" ht="16.5" customHeight="1" x14ac:dyDescent="0.25">
      <c r="A22" s="85">
        <v>179</v>
      </c>
      <c r="B22" s="85" t="s">
        <v>270</v>
      </c>
      <c r="C22" s="85">
        <v>3</v>
      </c>
      <c r="D22" s="85" t="s">
        <v>186</v>
      </c>
      <c r="E22" s="85">
        <v>1</v>
      </c>
      <c r="F22" s="92">
        <v>16.32</v>
      </c>
      <c r="G22" s="84">
        <v>1671054</v>
      </c>
      <c r="H22" s="85" t="s">
        <v>20</v>
      </c>
      <c r="I22" s="92" t="s">
        <v>20</v>
      </c>
      <c r="J22" s="86" t="s">
        <v>20</v>
      </c>
      <c r="K22" s="87" t="s">
        <v>268</v>
      </c>
      <c r="L22" s="85" t="s">
        <v>269</v>
      </c>
      <c r="M22" s="130" t="s">
        <v>252</v>
      </c>
      <c r="N22" s="131" t="s">
        <v>271</v>
      </c>
    </row>
    <row r="23" spans="1:14" ht="16.5" customHeight="1" x14ac:dyDescent="0.25">
      <c r="A23" s="85">
        <v>180</v>
      </c>
      <c r="B23" s="85" t="s">
        <v>270</v>
      </c>
      <c r="C23" s="85">
        <v>82</v>
      </c>
      <c r="D23" s="85" t="s">
        <v>187</v>
      </c>
      <c r="E23" s="85">
        <v>1</v>
      </c>
      <c r="F23" s="85">
        <v>61.51</v>
      </c>
      <c r="G23" s="84">
        <v>5865107</v>
      </c>
      <c r="H23" s="85" t="s">
        <v>20</v>
      </c>
      <c r="I23" s="85" t="s">
        <v>20</v>
      </c>
      <c r="J23" s="86" t="s">
        <v>20</v>
      </c>
      <c r="K23" s="87" t="s">
        <v>272</v>
      </c>
      <c r="L23" s="85" t="s">
        <v>273</v>
      </c>
      <c r="M23" s="130" t="s">
        <v>216</v>
      </c>
      <c r="N23" s="131" t="s">
        <v>274</v>
      </c>
    </row>
    <row r="24" spans="1:14" ht="13.5" x14ac:dyDescent="0.25">
      <c r="A24" s="85">
        <v>181</v>
      </c>
      <c r="B24" s="85" t="s">
        <v>278</v>
      </c>
      <c r="C24" s="97">
        <v>117</v>
      </c>
      <c r="D24" s="97" t="s">
        <v>188</v>
      </c>
      <c r="E24" s="85">
        <v>2</v>
      </c>
      <c r="F24" s="92">
        <v>190.8</v>
      </c>
      <c r="G24" s="84">
        <v>25991158</v>
      </c>
      <c r="H24" s="85" t="s">
        <v>20</v>
      </c>
      <c r="I24" s="92" t="s">
        <v>20</v>
      </c>
      <c r="J24" s="86" t="s">
        <v>20</v>
      </c>
      <c r="K24" s="87" t="s">
        <v>275</v>
      </c>
      <c r="L24" s="85" t="s">
        <v>276</v>
      </c>
      <c r="M24" s="130" t="s">
        <v>277</v>
      </c>
      <c r="N24" s="133" t="s">
        <v>279</v>
      </c>
    </row>
    <row r="25" spans="1:14" ht="13.5" x14ac:dyDescent="0.25">
      <c r="A25" s="85">
        <v>182</v>
      </c>
      <c r="B25" s="85" t="s">
        <v>278</v>
      </c>
      <c r="C25" s="85">
        <v>115</v>
      </c>
      <c r="D25" s="85" t="s">
        <v>189</v>
      </c>
      <c r="E25" s="85">
        <v>1</v>
      </c>
      <c r="F25" s="85">
        <v>41.64</v>
      </c>
      <c r="G25" s="84">
        <v>3141530</v>
      </c>
      <c r="H25" s="88" t="s">
        <v>20</v>
      </c>
      <c r="I25" s="89" t="s">
        <v>20</v>
      </c>
      <c r="J25" s="86" t="s">
        <v>20</v>
      </c>
      <c r="K25" s="87" t="s">
        <v>280</v>
      </c>
      <c r="L25" s="85" t="s">
        <v>281</v>
      </c>
      <c r="M25" s="130" t="s">
        <v>216</v>
      </c>
      <c r="N25" s="131" t="s">
        <v>282</v>
      </c>
    </row>
    <row r="26" spans="1:14" ht="13.5" x14ac:dyDescent="0.25">
      <c r="A26" s="85">
        <v>183</v>
      </c>
      <c r="B26" s="85" t="s">
        <v>278</v>
      </c>
      <c r="C26" s="85">
        <v>116</v>
      </c>
      <c r="D26" s="85" t="s">
        <v>189</v>
      </c>
      <c r="E26" s="85">
        <v>1</v>
      </c>
      <c r="F26" s="85">
        <v>37.68</v>
      </c>
      <c r="G26" s="84">
        <v>3951162</v>
      </c>
      <c r="H26" s="88" t="s">
        <v>20</v>
      </c>
      <c r="I26" s="98" t="s">
        <v>20</v>
      </c>
      <c r="J26" s="86" t="s">
        <v>20</v>
      </c>
      <c r="K26" s="87" t="s">
        <v>283</v>
      </c>
      <c r="L26" s="85" t="s">
        <v>284</v>
      </c>
      <c r="M26" s="130" t="s">
        <v>216</v>
      </c>
      <c r="N26" s="133" t="s">
        <v>285</v>
      </c>
    </row>
    <row r="27" spans="1:14" ht="13.5" x14ac:dyDescent="0.25">
      <c r="A27" s="85">
        <v>184</v>
      </c>
      <c r="B27" s="85" t="s">
        <v>278</v>
      </c>
      <c r="C27" s="85">
        <v>42</v>
      </c>
      <c r="D27" s="85" t="s">
        <v>190</v>
      </c>
      <c r="E27" s="85">
        <v>1</v>
      </c>
      <c r="F27" s="92">
        <v>18.75</v>
      </c>
      <c r="G27" s="84">
        <v>1944938</v>
      </c>
      <c r="H27" s="88" t="s">
        <v>20</v>
      </c>
      <c r="I27" s="98" t="s">
        <v>20</v>
      </c>
      <c r="J27" s="86" t="s">
        <v>20</v>
      </c>
      <c r="K27" s="87" t="s">
        <v>286</v>
      </c>
      <c r="L27" s="85" t="s">
        <v>287</v>
      </c>
      <c r="M27" s="130" t="s">
        <v>216</v>
      </c>
      <c r="N27" s="131" t="s">
        <v>288</v>
      </c>
    </row>
    <row r="28" spans="1:14" ht="13.5" x14ac:dyDescent="0.25">
      <c r="A28" s="85">
        <v>186</v>
      </c>
      <c r="B28" s="85" t="s">
        <v>278</v>
      </c>
      <c r="C28" s="85">
        <v>28</v>
      </c>
      <c r="D28" s="85" t="s">
        <v>191</v>
      </c>
      <c r="E28" s="85">
        <v>1</v>
      </c>
      <c r="F28" s="92">
        <v>156.44999999999999</v>
      </c>
      <c r="G28" s="84">
        <v>5705503</v>
      </c>
      <c r="H28" s="88" t="s">
        <v>20</v>
      </c>
      <c r="I28" s="89" t="s">
        <v>20</v>
      </c>
      <c r="J28" s="86" t="s">
        <v>20</v>
      </c>
      <c r="K28" s="87" t="s">
        <v>289</v>
      </c>
      <c r="L28" s="85" t="s">
        <v>290</v>
      </c>
      <c r="M28" s="134" t="s">
        <v>291</v>
      </c>
      <c r="N28" s="131" t="s">
        <v>292</v>
      </c>
    </row>
    <row r="29" spans="1:14" ht="13.5" x14ac:dyDescent="0.25">
      <c r="A29" s="85">
        <v>188</v>
      </c>
      <c r="B29" s="85" t="s">
        <v>278</v>
      </c>
      <c r="C29" s="97">
        <v>137</v>
      </c>
      <c r="D29" s="97" t="s">
        <v>192</v>
      </c>
      <c r="E29" s="85">
        <v>1</v>
      </c>
      <c r="F29" s="92">
        <v>16.239999999999998</v>
      </c>
      <c r="G29" s="84">
        <v>1662862</v>
      </c>
      <c r="H29" s="85" t="s">
        <v>20</v>
      </c>
      <c r="I29" s="92" t="s">
        <v>20</v>
      </c>
      <c r="J29" s="86" t="s">
        <v>20</v>
      </c>
      <c r="K29" s="87" t="s">
        <v>293</v>
      </c>
      <c r="L29" s="135" t="s">
        <v>294</v>
      </c>
      <c r="M29" s="130" t="s">
        <v>295</v>
      </c>
      <c r="N29" s="131" t="s">
        <v>296</v>
      </c>
    </row>
    <row r="30" spans="1:14" ht="13.5" x14ac:dyDescent="0.25">
      <c r="A30" s="85">
        <v>189</v>
      </c>
      <c r="B30" s="85" t="s">
        <v>299</v>
      </c>
      <c r="C30" s="85">
        <v>118</v>
      </c>
      <c r="D30" s="85" t="s">
        <v>193</v>
      </c>
      <c r="E30" s="85">
        <v>1</v>
      </c>
      <c r="F30" s="92">
        <v>83.5</v>
      </c>
      <c r="G30" s="84">
        <v>4666315</v>
      </c>
      <c r="H30" s="85" t="s">
        <v>20</v>
      </c>
      <c r="I30" s="85" t="s">
        <v>20</v>
      </c>
      <c r="J30" s="86" t="s">
        <v>20</v>
      </c>
      <c r="K30" s="87" t="s">
        <v>297</v>
      </c>
      <c r="L30" s="135" t="s">
        <v>298</v>
      </c>
      <c r="M30" s="130" t="s">
        <v>18</v>
      </c>
      <c r="N30" s="131" t="s">
        <v>300</v>
      </c>
    </row>
    <row r="31" spans="1:14" ht="13.5" x14ac:dyDescent="0.25">
      <c r="A31" s="85">
        <v>190</v>
      </c>
      <c r="B31" s="85" t="s">
        <v>197</v>
      </c>
      <c r="C31" s="85">
        <v>1</v>
      </c>
      <c r="D31" s="85" t="s">
        <v>194</v>
      </c>
      <c r="E31" s="85">
        <v>9</v>
      </c>
      <c r="F31" s="85">
        <v>1033.74</v>
      </c>
      <c r="G31" s="84">
        <v>143650578</v>
      </c>
      <c r="H31" s="88" t="s">
        <v>20</v>
      </c>
      <c r="I31" s="89" t="s">
        <v>20</v>
      </c>
      <c r="J31" s="86" t="s">
        <v>20</v>
      </c>
      <c r="K31" s="87" t="s">
        <v>301</v>
      </c>
      <c r="L31" s="135" t="s">
        <v>302</v>
      </c>
      <c r="M31" s="130" t="s">
        <v>303</v>
      </c>
      <c r="N31" s="131" t="s">
        <v>304</v>
      </c>
    </row>
    <row r="32" spans="1:14" ht="13.5" x14ac:dyDescent="0.25">
      <c r="A32" s="85">
        <v>191</v>
      </c>
      <c r="B32" s="85" t="s">
        <v>197</v>
      </c>
      <c r="C32" s="85">
        <v>260</v>
      </c>
      <c r="D32" s="85" t="s">
        <v>195</v>
      </c>
      <c r="E32" s="85">
        <v>1</v>
      </c>
      <c r="F32" s="85">
        <v>176.67</v>
      </c>
      <c r="G32" s="84">
        <v>18089771</v>
      </c>
      <c r="H32" s="85" t="s">
        <v>20</v>
      </c>
      <c r="I32" s="85" t="s">
        <v>20</v>
      </c>
      <c r="J32" s="86" t="s">
        <v>20</v>
      </c>
      <c r="K32" s="87" t="s">
        <v>24</v>
      </c>
      <c r="L32" s="135" t="s">
        <v>305</v>
      </c>
      <c r="M32" s="130" t="s">
        <v>306</v>
      </c>
      <c r="N32" s="131" t="s">
        <v>307</v>
      </c>
    </row>
    <row r="33" spans="1:14" ht="13.5" x14ac:dyDescent="0.25">
      <c r="A33" s="85">
        <v>192</v>
      </c>
      <c r="B33" s="85" t="s">
        <v>310</v>
      </c>
      <c r="C33" s="85">
        <v>11</v>
      </c>
      <c r="D33" s="85" t="s">
        <v>196</v>
      </c>
      <c r="E33" s="85">
        <v>1</v>
      </c>
      <c r="F33" s="85">
        <v>214.72</v>
      </c>
      <c r="G33" s="93">
        <v>6615910</v>
      </c>
      <c r="H33" s="88" t="s">
        <v>20</v>
      </c>
      <c r="I33" s="89" t="s">
        <v>20</v>
      </c>
      <c r="J33" s="86" t="s">
        <v>20</v>
      </c>
      <c r="K33" s="87" t="s">
        <v>308</v>
      </c>
      <c r="L33" s="135" t="s">
        <v>309</v>
      </c>
      <c r="M33" s="130" t="s">
        <v>18</v>
      </c>
      <c r="N33" s="131" t="s">
        <v>311</v>
      </c>
    </row>
    <row r="34" spans="1:14" ht="14.25" thickBot="1" x14ac:dyDescent="0.3">
      <c r="A34" s="117">
        <v>194</v>
      </c>
      <c r="B34" s="117" t="s">
        <v>310</v>
      </c>
      <c r="C34" s="99">
        <v>151</v>
      </c>
      <c r="D34" s="99" t="s">
        <v>197</v>
      </c>
      <c r="E34" s="99">
        <v>1</v>
      </c>
      <c r="F34" s="100">
        <v>83</v>
      </c>
      <c r="G34" s="101">
        <v>6866575</v>
      </c>
      <c r="H34" s="102" t="s">
        <v>20</v>
      </c>
      <c r="I34" s="103" t="s">
        <v>20</v>
      </c>
      <c r="J34" s="104" t="s">
        <v>20</v>
      </c>
      <c r="K34" s="116" t="s">
        <v>312</v>
      </c>
      <c r="L34" s="136" t="s">
        <v>313</v>
      </c>
      <c r="M34" s="137" t="s">
        <v>216</v>
      </c>
      <c r="N34" s="138" t="s">
        <v>314</v>
      </c>
    </row>
    <row r="35" spans="1:14" ht="21" customHeight="1" x14ac:dyDescent="0.25">
      <c r="A35" s="158" t="s">
        <v>370</v>
      </c>
      <c r="B35" s="158"/>
      <c r="C35" s="159"/>
      <c r="D35" s="159"/>
      <c r="E35" s="105"/>
      <c r="F35" s="106"/>
      <c r="G35" s="107"/>
      <c r="H35" s="108"/>
      <c r="I35" s="109"/>
      <c r="J35" s="110"/>
      <c r="K35" s="149"/>
      <c r="L35" s="149"/>
      <c r="M35" s="149"/>
      <c r="N35" s="149"/>
    </row>
    <row r="36" spans="1:14" x14ac:dyDescent="0.2">
      <c r="A36" s="139">
        <v>49</v>
      </c>
      <c r="B36" s="139" t="s">
        <v>317</v>
      </c>
      <c r="C36" s="85">
        <v>214</v>
      </c>
      <c r="D36" s="85" t="s">
        <v>198</v>
      </c>
      <c r="E36" s="85">
        <v>1</v>
      </c>
      <c r="F36" s="92">
        <v>47.8</v>
      </c>
      <c r="G36" s="84">
        <v>2437274</v>
      </c>
      <c r="H36" s="88" t="s">
        <v>20</v>
      </c>
      <c r="I36" s="111" t="s">
        <v>20</v>
      </c>
      <c r="J36" s="112" t="s">
        <v>20</v>
      </c>
      <c r="K36" s="142" t="s">
        <v>315</v>
      </c>
      <c r="L36" s="139" t="s">
        <v>316</v>
      </c>
      <c r="M36" s="140" t="s">
        <v>216</v>
      </c>
      <c r="N36" s="141" t="s">
        <v>318</v>
      </c>
    </row>
    <row r="37" spans="1:14" x14ac:dyDescent="0.2">
      <c r="A37" s="144">
        <v>106</v>
      </c>
      <c r="B37" s="144" t="s">
        <v>322</v>
      </c>
      <c r="C37" s="85">
        <v>112</v>
      </c>
      <c r="D37" s="85" t="s">
        <v>199</v>
      </c>
      <c r="E37" s="85">
        <v>1</v>
      </c>
      <c r="F37" s="92">
        <v>44.98</v>
      </c>
      <c r="G37" s="84">
        <v>4584542</v>
      </c>
      <c r="H37" s="88" t="s">
        <v>20</v>
      </c>
      <c r="I37" s="111" t="s">
        <v>20</v>
      </c>
      <c r="J37" s="112" t="s">
        <v>20</v>
      </c>
      <c r="K37" s="143" t="s">
        <v>319</v>
      </c>
      <c r="L37" s="144" t="s">
        <v>320</v>
      </c>
      <c r="M37" s="145" t="s">
        <v>321</v>
      </c>
      <c r="N37" s="146" t="s">
        <v>323</v>
      </c>
    </row>
    <row r="38" spans="1:14" x14ac:dyDescent="0.2">
      <c r="A38" s="144">
        <v>124</v>
      </c>
      <c r="B38" s="144" t="s">
        <v>326</v>
      </c>
      <c r="C38" s="85" t="s">
        <v>200</v>
      </c>
      <c r="D38" s="85" t="s">
        <v>201</v>
      </c>
      <c r="E38" s="85" t="s">
        <v>20</v>
      </c>
      <c r="F38" s="85" t="s">
        <v>20</v>
      </c>
      <c r="G38" s="93" t="s">
        <v>20</v>
      </c>
      <c r="H38" s="113">
        <v>1</v>
      </c>
      <c r="I38" s="114">
        <v>1019.4</v>
      </c>
      <c r="J38" s="112">
        <v>105901388</v>
      </c>
      <c r="K38" s="143" t="s">
        <v>324</v>
      </c>
      <c r="L38" s="144" t="s">
        <v>325</v>
      </c>
      <c r="M38" s="145" t="s">
        <v>48</v>
      </c>
      <c r="N38" s="147" t="s">
        <v>327</v>
      </c>
    </row>
    <row r="39" spans="1:14" x14ac:dyDescent="0.2">
      <c r="A39" s="144">
        <v>125</v>
      </c>
      <c r="B39" s="144" t="s">
        <v>331</v>
      </c>
      <c r="C39" s="85">
        <v>5</v>
      </c>
      <c r="D39" s="85" t="s">
        <v>202</v>
      </c>
      <c r="E39" s="85" t="s">
        <v>20</v>
      </c>
      <c r="F39" s="85" t="s">
        <v>20</v>
      </c>
      <c r="G39" s="93" t="s">
        <v>20</v>
      </c>
      <c r="H39" s="88">
        <v>1</v>
      </c>
      <c r="I39" s="111">
        <v>1522.03</v>
      </c>
      <c r="J39" s="112">
        <v>124586100</v>
      </c>
      <c r="K39" s="143" t="s">
        <v>328</v>
      </c>
      <c r="L39" s="144" t="s">
        <v>329</v>
      </c>
      <c r="M39" s="145" t="s">
        <v>330</v>
      </c>
      <c r="N39" s="146" t="s">
        <v>332</v>
      </c>
    </row>
    <row r="40" spans="1:14" x14ac:dyDescent="0.2">
      <c r="A40" s="144">
        <v>126</v>
      </c>
      <c r="B40" s="144" t="s">
        <v>331</v>
      </c>
      <c r="C40" s="115">
        <v>4</v>
      </c>
      <c r="D40" s="85" t="s">
        <v>203</v>
      </c>
      <c r="E40" s="85" t="s">
        <v>20</v>
      </c>
      <c r="F40" s="85" t="s">
        <v>20</v>
      </c>
      <c r="G40" s="93" t="s">
        <v>20</v>
      </c>
      <c r="H40" s="88">
        <v>1</v>
      </c>
      <c r="I40" s="111">
        <v>0</v>
      </c>
      <c r="J40" s="112">
        <v>23723977</v>
      </c>
      <c r="K40" s="143" t="s">
        <v>24</v>
      </c>
      <c r="L40" s="144" t="s">
        <v>333</v>
      </c>
      <c r="M40" s="148" t="s">
        <v>334</v>
      </c>
      <c r="N40" s="146" t="s">
        <v>335</v>
      </c>
    </row>
    <row r="41" spans="1:14" x14ac:dyDescent="0.2">
      <c r="A41" s="85">
        <v>137</v>
      </c>
      <c r="B41" s="85" t="s">
        <v>189</v>
      </c>
      <c r="C41" s="115">
        <v>102</v>
      </c>
      <c r="D41" s="85" t="s">
        <v>204</v>
      </c>
      <c r="E41" s="85" t="s">
        <v>20</v>
      </c>
      <c r="F41" s="85" t="s">
        <v>20</v>
      </c>
      <c r="G41" s="93" t="s">
        <v>20</v>
      </c>
      <c r="H41" s="88">
        <v>1</v>
      </c>
      <c r="I41" s="111">
        <v>886.54</v>
      </c>
      <c r="J41" s="112">
        <v>50112890</v>
      </c>
      <c r="K41" s="87" t="s">
        <v>336</v>
      </c>
      <c r="L41" s="85" t="s">
        <v>337</v>
      </c>
      <c r="M41" s="130" t="s">
        <v>338</v>
      </c>
      <c r="N41" s="131" t="s">
        <v>339</v>
      </c>
    </row>
    <row r="42" spans="1:14" x14ac:dyDescent="0.2">
      <c r="A42" s="85">
        <v>147</v>
      </c>
      <c r="B42" s="85" t="s">
        <v>343</v>
      </c>
      <c r="C42" s="115">
        <v>865</v>
      </c>
      <c r="D42" s="85" t="s">
        <v>205</v>
      </c>
      <c r="E42" s="85" t="s">
        <v>20</v>
      </c>
      <c r="F42" s="85" t="s">
        <v>20</v>
      </c>
      <c r="G42" s="93" t="s">
        <v>20</v>
      </c>
      <c r="H42" s="88">
        <v>1</v>
      </c>
      <c r="I42" s="111">
        <v>819.8</v>
      </c>
      <c r="J42" s="112">
        <v>12997683</v>
      </c>
      <c r="K42" s="87" t="s">
        <v>340</v>
      </c>
      <c r="L42" s="85" t="s">
        <v>341</v>
      </c>
      <c r="M42" s="130" t="s">
        <v>342</v>
      </c>
      <c r="N42" s="131" t="s">
        <v>344</v>
      </c>
    </row>
    <row r="43" spans="1:14" x14ac:dyDescent="0.2">
      <c r="A43" s="85">
        <v>151</v>
      </c>
      <c r="B43" s="85" t="s">
        <v>348</v>
      </c>
      <c r="C43" s="115">
        <v>63</v>
      </c>
      <c r="D43" s="85" t="s">
        <v>206</v>
      </c>
      <c r="E43" s="85">
        <v>1</v>
      </c>
      <c r="F43" s="85">
        <v>59.54</v>
      </c>
      <c r="G43" s="84">
        <v>5463000</v>
      </c>
      <c r="H43" s="88" t="s">
        <v>20</v>
      </c>
      <c r="I43" s="111" t="s">
        <v>20</v>
      </c>
      <c r="J43" s="112" t="s">
        <v>20</v>
      </c>
      <c r="K43" s="87" t="s">
        <v>345</v>
      </c>
      <c r="L43" s="85" t="s">
        <v>346</v>
      </c>
      <c r="M43" s="130" t="s">
        <v>347</v>
      </c>
      <c r="N43" s="131" t="s">
        <v>349</v>
      </c>
    </row>
    <row r="44" spans="1:14" x14ac:dyDescent="0.2">
      <c r="A44" s="85">
        <v>155</v>
      </c>
      <c r="B44" s="85" t="s">
        <v>353</v>
      </c>
      <c r="C44" s="115">
        <v>99</v>
      </c>
      <c r="D44" s="85" t="s">
        <v>207</v>
      </c>
      <c r="E44" s="85" t="s">
        <v>20</v>
      </c>
      <c r="F44" s="85" t="s">
        <v>20</v>
      </c>
      <c r="G44" s="93" t="s">
        <v>20</v>
      </c>
      <c r="H44" s="88">
        <v>1</v>
      </c>
      <c r="I44" s="111" t="s">
        <v>208</v>
      </c>
      <c r="J44" s="112">
        <v>20910332</v>
      </c>
      <c r="K44" s="87" t="s">
        <v>350</v>
      </c>
      <c r="L44" s="85" t="s">
        <v>351</v>
      </c>
      <c r="M44" s="130" t="s">
        <v>352</v>
      </c>
      <c r="N44" s="131" t="s">
        <v>354</v>
      </c>
    </row>
    <row r="45" spans="1:14" x14ac:dyDescent="0.2">
      <c r="A45" s="85">
        <v>159</v>
      </c>
      <c r="B45" s="85" t="s">
        <v>357</v>
      </c>
      <c r="C45" s="115">
        <v>36</v>
      </c>
      <c r="D45" s="85" t="s">
        <v>209</v>
      </c>
      <c r="E45" s="85">
        <v>1</v>
      </c>
      <c r="F45" s="85">
        <v>46.5</v>
      </c>
      <c r="G45" s="84">
        <v>2604791</v>
      </c>
      <c r="H45" s="88" t="s">
        <v>20</v>
      </c>
      <c r="I45" s="111" t="s">
        <v>20</v>
      </c>
      <c r="J45" s="112" t="s">
        <v>20</v>
      </c>
      <c r="K45" s="87" t="s">
        <v>355</v>
      </c>
      <c r="L45" s="85" t="s">
        <v>356</v>
      </c>
      <c r="M45" s="130" t="s">
        <v>252</v>
      </c>
      <c r="N45" s="131" t="s">
        <v>358</v>
      </c>
    </row>
    <row r="46" spans="1:14" ht="13.5" thickBot="1" x14ac:dyDescent="0.25">
      <c r="A46" s="117">
        <v>160</v>
      </c>
      <c r="B46" s="117" t="s">
        <v>357</v>
      </c>
      <c r="C46" s="115">
        <v>102</v>
      </c>
      <c r="D46" s="85" t="s">
        <v>210</v>
      </c>
      <c r="E46" s="85">
        <v>1</v>
      </c>
      <c r="F46" s="92">
        <v>52.2</v>
      </c>
      <c r="G46" s="84">
        <v>5473744</v>
      </c>
      <c r="H46" s="88" t="s">
        <v>20</v>
      </c>
      <c r="I46" s="93" t="s">
        <v>20</v>
      </c>
      <c r="J46" s="112" t="s">
        <v>20</v>
      </c>
      <c r="K46" s="116" t="s">
        <v>359</v>
      </c>
      <c r="L46" s="117" t="s">
        <v>360</v>
      </c>
      <c r="M46" s="130" t="s">
        <v>216</v>
      </c>
      <c r="N46" s="138" t="s">
        <v>361</v>
      </c>
    </row>
    <row r="47" spans="1:14" ht="13.5" thickBot="1" x14ac:dyDescent="0.25">
      <c r="C47" s="184"/>
      <c r="D47" s="184"/>
      <c r="E47" s="185"/>
      <c r="F47" s="118">
        <f>SUM(F11:F46)</f>
        <v>2947.8599999999997</v>
      </c>
      <c r="G47" s="186"/>
      <c r="H47" s="187"/>
      <c r="I47" s="118">
        <f>SUM(I11:I46)</f>
        <v>5341.27</v>
      </c>
      <c r="J47" s="119"/>
      <c r="K47" s="150"/>
      <c r="L47" s="150"/>
      <c r="M47" s="150"/>
      <c r="N47" s="150"/>
    </row>
    <row r="48" spans="1:14" ht="13.5" thickBot="1" x14ac:dyDescent="0.25">
      <c r="C48" s="182"/>
      <c r="D48" s="182"/>
      <c r="E48" s="182"/>
      <c r="F48" s="182"/>
      <c r="G48" s="182"/>
      <c r="H48" s="182"/>
      <c r="I48" s="183"/>
      <c r="J48" s="120">
        <f>F47+I47</f>
        <v>8289.130000000001</v>
      </c>
      <c r="K48" s="151"/>
      <c r="L48" s="151"/>
      <c r="M48" s="151"/>
      <c r="N48" s="151"/>
    </row>
  </sheetData>
  <mergeCells count="21">
    <mergeCell ref="L7:L8"/>
    <mergeCell ref="M7:M8"/>
    <mergeCell ref="N7:N8"/>
    <mergeCell ref="A7:A8"/>
    <mergeCell ref="B7:B8"/>
    <mergeCell ref="K7:K8"/>
    <mergeCell ref="J7:J8"/>
    <mergeCell ref="C48:I48"/>
    <mergeCell ref="C7:C8"/>
    <mergeCell ref="D7:D8"/>
    <mergeCell ref="E7:G7"/>
    <mergeCell ref="H7:I7"/>
    <mergeCell ref="C47:E47"/>
    <mergeCell ref="G47:H47"/>
    <mergeCell ref="E5:F5"/>
    <mergeCell ref="G5:H5"/>
    <mergeCell ref="C1:J1"/>
    <mergeCell ref="E3:F3"/>
    <mergeCell ref="G3:H3"/>
    <mergeCell ref="E4:F4"/>
    <mergeCell ref="G4:H4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"/>
  <sheetViews>
    <sheetView workbookViewId="0">
      <selection activeCell="A27" sqref="A27"/>
    </sheetView>
  </sheetViews>
  <sheetFormatPr baseColWidth="10" defaultColWidth="11.42578125" defaultRowHeight="12.75" x14ac:dyDescent="0.2"/>
  <cols>
    <col min="3" max="3" width="28" customWidth="1"/>
    <col min="4" max="4" width="22.5703125" customWidth="1"/>
    <col min="7" max="7" width="18.5703125" customWidth="1"/>
  </cols>
  <sheetData>
    <row r="4" spans="2:7" ht="13.5" thickBot="1" x14ac:dyDescent="0.25"/>
    <row r="5" spans="2:7" ht="13.5" thickBot="1" x14ac:dyDescent="0.25">
      <c r="B5" s="152" t="s">
        <v>362</v>
      </c>
      <c r="C5" s="153" t="s">
        <v>363</v>
      </c>
      <c r="D5" s="154" t="s">
        <v>7</v>
      </c>
      <c r="E5" s="155" t="s">
        <v>364</v>
      </c>
      <c r="F5" s="156" t="s">
        <v>4</v>
      </c>
      <c r="G5" s="153" t="s">
        <v>365</v>
      </c>
    </row>
    <row r="6" spans="2:7" x14ac:dyDescent="0.2">
      <c r="B6" s="144">
        <v>21524</v>
      </c>
      <c r="C6" s="157" t="s">
        <v>366</v>
      </c>
      <c r="D6" s="157" t="s">
        <v>367</v>
      </c>
      <c r="E6" s="144">
        <v>129</v>
      </c>
      <c r="F6" s="144" t="s">
        <v>368</v>
      </c>
      <c r="G6" s="157" t="s">
        <v>369</v>
      </c>
    </row>
  </sheetData>
  <phoneticPr fontId="0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EDIFICACION</vt:lpstr>
      <vt:lpstr>RECEPCIONES</vt:lpstr>
      <vt:lpstr>PUBLICIDAD</vt:lpstr>
      <vt:lpstr>EDIFICACION!Área_de_impresión</vt:lpstr>
    </vt:vector>
  </TitlesOfParts>
  <Company>Raúl Arratia Figueroa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Raúl Arratia Figueroa</dc:creator>
  <cp:lastModifiedBy>Yanet Covarrubias Contardo</cp:lastModifiedBy>
  <cp:lastPrinted>2012-07-19T16:45:57Z</cp:lastPrinted>
  <dcterms:created xsi:type="dcterms:W3CDTF">1999-09-05T00:26:30Z</dcterms:created>
  <dcterms:modified xsi:type="dcterms:W3CDTF">2012-07-30T16:18:13Z</dcterms:modified>
</cp:coreProperties>
</file>