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255" windowWidth="8775" windowHeight="1068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131" i="1" l="1"/>
  <c r="K132" i="1"/>
  <c r="K133" i="1"/>
  <c r="K122" i="1"/>
  <c r="K123" i="1"/>
  <c r="K124" i="1"/>
  <c r="K125" i="1"/>
  <c r="K126" i="1"/>
  <c r="K127" i="1"/>
  <c r="K128" i="1"/>
  <c r="K129" i="1"/>
  <c r="K130" i="1"/>
  <c r="K113" i="1"/>
  <c r="K114" i="1"/>
  <c r="K115" i="1"/>
  <c r="K116" i="1"/>
  <c r="K117" i="1"/>
  <c r="K118" i="1"/>
  <c r="K119" i="1"/>
  <c r="K120" i="1"/>
  <c r="K121" i="1"/>
  <c r="K104" i="1"/>
  <c r="K105" i="1"/>
  <c r="K106" i="1"/>
  <c r="K107" i="1"/>
  <c r="K108" i="1"/>
  <c r="K109" i="1"/>
  <c r="K110" i="1"/>
  <c r="K111" i="1"/>
  <c r="K112" i="1"/>
  <c r="K95" i="1"/>
  <c r="K96" i="1"/>
  <c r="K97" i="1"/>
  <c r="K98" i="1"/>
  <c r="K99" i="1"/>
  <c r="K100" i="1"/>
  <c r="K101" i="1"/>
  <c r="K102" i="1"/>
  <c r="K103" i="1"/>
  <c r="K86" i="1"/>
  <c r="K87" i="1"/>
  <c r="K88" i="1"/>
  <c r="K89" i="1"/>
  <c r="K90" i="1"/>
  <c r="K91" i="1"/>
  <c r="K92" i="1"/>
  <c r="K93" i="1"/>
  <c r="K94" i="1"/>
  <c r="K77" i="1"/>
  <c r="K78" i="1"/>
  <c r="K79" i="1"/>
  <c r="K80" i="1"/>
  <c r="K81" i="1"/>
  <c r="K82" i="1"/>
  <c r="K83" i="1"/>
  <c r="K84" i="1"/>
  <c r="K85" i="1"/>
  <c r="K71" i="1"/>
  <c r="K72" i="1"/>
  <c r="K73" i="1"/>
  <c r="K74" i="1"/>
  <c r="K75" i="1"/>
  <c r="K76" i="1"/>
  <c r="K61" i="1"/>
  <c r="K62" i="1"/>
  <c r="K63" i="1"/>
  <c r="K64" i="1"/>
  <c r="K65" i="1"/>
  <c r="K66" i="1"/>
  <c r="K67" i="1"/>
  <c r="K68" i="1"/>
  <c r="K69" i="1"/>
  <c r="K70" i="1"/>
  <c r="K55" i="1"/>
  <c r="K56" i="1"/>
  <c r="K57" i="1"/>
  <c r="K58" i="1"/>
  <c r="K59" i="1"/>
  <c r="K60" i="1"/>
  <c r="K46" i="1"/>
  <c r="K47" i="1"/>
  <c r="K48" i="1"/>
  <c r="K49" i="1"/>
  <c r="K50" i="1"/>
  <c r="K51" i="1"/>
  <c r="K52" i="1"/>
  <c r="K53" i="1"/>
  <c r="K54" i="1"/>
  <c r="K37" i="1"/>
  <c r="K38" i="1"/>
  <c r="K39" i="1"/>
  <c r="K40" i="1"/>
  <c r="K41" i="1"/>
  <c r="K42" i="1"/>
  <c r="K43" i="1"/>
  <c r="K44" i="1"/>
  <c r="K45" i="1"/>
  <c r="K28" i="1"/>
  <c r="K29" i="1"/>
  <c r="K30" i="1"/>
  <c r="K31" i="1"/>
  <c r="K32" i="1"/>
  <c r="K33" i="1"/>
  <c r="K34" i="1"/>
  <c r="K35" i="1"/>
  <c r="K36" i="1"/>
  <c r="K19" i="1"/>
  <c r="K20" i="1"/>
  <c r="K21" i="1"/>
  <c r="K22" i="1"/>
  <c r="K23" i="1"/>
  <c r="K24" i="1"/>
  <c r="K25" i="1"/>
  <c r="K26" i="1"/>
  <c r="K27" i="1"/>
  <c r="K13" i="1"/>
  <c r="K14" i="1"/>
  <c r="K15" i="1"/>
  <c r="K16" i="1"/>
  <c r="K17" i="1"/>
  <c r="K18" i="1"/>
  <c r="K5" i="1"/>
  <c r="K6" i="1"/>
  <c r="K7" i="1"/>
  <c r="K8" i="1"/>
  <c r="K9" i="1"/>
  <c r="K10" i="1"/>
  <c r="K11" i="1"/>
  <c r="K12" i="1"/>
  <c r="K4" i="1"/>
</calcChain>
</file>

<file path=xl/sharedStrings.xml><?xml version="1.0" encoding="utf-8"?>
<sst xmlns="http://schemas.openxmlformats.org/spreadsheetml/2006/main" count="924" uniqueCount="158">
  <si>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</si>
  <si>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</si>
  <si>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</si>
  <si>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</si>
  <si>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</si>
  <si>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</si>
  <si>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</si>
  <si>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</si>
  <si>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</si>
  <si>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</si>
  <si>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</si>
  <si>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</si>
  <si>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</si>
  <si>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</si>
  <si>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</si>
  <si>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</si>
  <si>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</si>
  <si>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</si>
  <si>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</si>
  <si>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PERMISO DE EDIFICACION Y RECEPCION DEFINITIVA SIMULTANEA VIVIENDAS UNIFAMILIARES</t>
  </si>
  <si>
    <t>PERMISO DE OBRA MENOR DE AMPLIACION DE VIVIENDA SOCIAL</t>
  </si>
  <si>
    <t xml:space="preserve"> </t>
  </si>
  <si>
    <t>CERTIFICADO DE APROBACION DE CAMBIO DE DESTINO</t>
  </si>
  <si>
    <t>PERMISO DE EDIFICACION OBRA NUEVA</t>
  </si>
  <si>
    <t>SEGÚN NÓMINA</t>
  </si>
  <si>
    <t>3983-476</t>
  </si>
  <si>
    <t>PERMISOS DE EDIFICACION OCTUBRE 2015</t>
  </si>
  <si>
    <t>4503-5</t>
  </si>
  <si>
    <t>5088-10</t>
  </si>
  <si>
    <t>5087-42</t>
  </si>
  <si>
    <t>1488-2</t>
  </si>
  <si>
    <t>3012-11</t>
  </si>
  <si>
    <t>1023-8</t>
  </si>
  <si>
    <t>4560-65</t>
  </si>
  <si>
    <t>2236-5</t>
  </si>
  <si>
    <t>1553-6</t>
  </si>
  <si>
    <t>2098-10</t>
  </si>
  <si>
    <t>CERTIFICADO DE REGULARIZACION AMPLIACION DE VIVIENDA SOCIAL EXISTENTE ACOGIDA AL ART. 1° - LEY 20.671, REEMPLAZADO POR LEY 20.772</t>
  </si>
  <si>
    <t>3015-18</t>
  </si>
  <si>
    <t>2771-3</t>
  </si>
  <si>
    <t>1409-4</t>
  </si>
  <si>
    <t>4578-11</t>
  </si>
  <si>
    <t>5090-5</t>
  </si>
  <si>
    <t>1390-5</t>
  </si>
  <si>
    <t>1381-33</t>
  </si>
  <si>
    <t>PERMISO DE EFICACION VIVIENDAS UNIFAMILIARES</t>
  </si>
  <si>
    <t>909-29</t>
  </si>
  <si>
    <t>3983-425</t>
  </si>
  <si>
    <t>2614-21</t>
  </si>
  <si>
    <t>409-4</t>
  </si>
  <si>
    <t>PERMISO DE EDIFICACION (EN LOS CASOS DE CONSTRUCCION DAÑADAS POR UNA CATASTROFE)</t>
  </si>
  <si>
    <t>584-9</t>
  </si>
  <si>
    <t>852-10</t>
  </si>
  <si>
    <t>RESOLUCION DE APROBACION DE ANTEPROYECTO DE EDIFICACION</t>
  </si>
  <si>
    <t>2494-29</t>
  </si>
  <si>
    <t>403-28</t>
  </si>
  <si>
    <t>4517-27</t>
  </si>
  <si>
    <t>CERTIFICADO DE REGULARIZACION DE EDIFICACIONES EXISTENTES DAÑADAS A CONSECUENCIA DE UNA CATASTROFE</t>
  </si>
  <si>
    <t>477-1</t>
  </si>
  <si>
    <t>748-7</t>
  </si>
  <si>
    <t>712-20</t>
  </si>
  <si>
    <t>380-16</t>
  </si>
  <si>
    <t>4517-59</t>
  </si>
  <si>
    <t>3709-360</t>
  </si>
  <si>
    <t>652-1</t>
  </si>
  <si>
    <t>2594-20</t>
  </si>
  <si>
    <t>3983-68</t>
  </si>
  <si>
    <t>912-33</t>
  </si>
  <si>
    <t>861-23</t>
  </si>
  <si>
    <t>909-27</t>
  </si>
  <si>
    <t>2071-11 PREASIG.</t>
  </si>
  <si>
    <t>625-4</t>
  </si>
  <si>
    <t>512-2</t>
  </si>
  <si>
    <t>2080-12</t>
  </si>
  <si>
    <t>981-28</t>
  </si>
  <si>
    <t>3708-30</t>
  </si>
  <si>
    <t>907-7</t>
  </si>
  <si>
    <t>202-4</t>
  </si>
  <si>
    <t>593-17</t>
  </si>
  <si>
    <t>3720-99</t>
  </si>
  <si>
    <t>979-4</t>
  </si>
  <si>
    <t>639-8</t>
  </si>
  <si>
    <t>2698-5</t>
  </si>
  <si>
    <t>2705-17</t>
  </si>
  <si>
    <t>415-1</t>
  </si>
  <si>
    <t>2747-26</t>
  </si>
  <si>
    <t>767-18</t>
  </si>
  <si>
    <t>292-9</t>
  </si>
  <si>
    <t>9060-1</t>
  </si>
  <si>
    <t>9014-17</t>
  </si>
  <si>
    <t>3873-24</t>
  </si>
  <si>
    <t>528-12</t>
  </si>
  <si>
    <t>3135-121</t>
  </si>
  <si>
    <t>2062-1</t>
  </si>
  <si>
    <t>1872-17</t>
  </si>
  <si>
    <t>1214-34</t>
  </si>
  <si>
    <t>1046-4</t>
  </si>
  <si>
    <t>991-5</t>
  </si>
  <si>
    <t>3704-215</t>
  </si>
  <si>
    <t>2629-25</t>
  </si>
  <si>
    <t>2791-13</t>
  </si>
  <si>
    <t>3704-183</t>
  </si>
  <si>
    <t>RESOLUCION DE MODIFICACION DE PROYECTO DE EDIFICACION</t>
  </si>
  <si>
    <t>308-3</t>
  </si>
  <si>
    <t xml:space="preserve">RESOLUCION DE MODIFICACION DE PROYECTO DE EDIFICACION </t>
  </si>
  <si>
    <t>3716-115</t>
  </si>
  <si>
    <t>2517-12</t>
  </si>
  <si>
    <t>1062-25</t>
  </si>
  <si>
    <t>3899-21</t>
  </si>
  <si>
    <t>1089-6</t>
  </si>
  <si>
    <t>738-13</t>
  </si>
  <si>
    <t>4421-2</t>
  </si>
  <si>
    <t>709-3</t>
  </si>
  <si>
    <t>703-8</t>
  </si>
  <si>
    <t>858-5</t>
  </si>
  <si>
    <t>3865-20</t>
  </si>
  <si>
    <t xml:space="preserve">PERMISO DE EDIFICACION </t>
  </si>
  <si>
    <t>696-1</t>
  </si>
  <si>
    <t>3721-59</t>
  </si>
  <si>
    <t>PERMISO DE EDIFICACION OBRA NUEVA AMPLIACION MAYOR A 100 M2</t>
  </si>
  <si>
    <t>1189-23</t>
  </si>
  <si>
    <t>1528-8</t>
  </si>
  <si>
    <t>4514-2</t>
  </si>
  <si>
    <t>10513-45</t>
  </si>
  <si>
    <t>2537-3</t>
  </si>
  <si>
    <t>686-7</t>
  </si>
  <si>
    <t>628-18</t>
  </si>
  <si>
    <t>1950-15</t>
  </si>
  <si>
    <t>2280-10</t>
  </si>
  <si>
    <t>1718-174</t>
  </si>
  <si>
    <t>16-13 P. MATRIZ</t>
  </si>
  <si>
    <t>669-11 P. MATRIZ</t>
  </si>
  <si>
    <t>3833-13</t>
  </si>
  <si>
    <t>PERMISO DE OBRA MENOR</t>
  </si>
  <si>
    <t>653-632 PRE ASIGNADO</t>
  </si>
  <si>
    <t>PERMISO DE OBRA MENOR AMPLIACION MENOR A 100 M2</t>
  </si>
  <si>
    <t>9758-13</t>
  </si>
  <si>
    <t>1993-17</t>
  </si>
  <si>
    <t>2494-20</t>
  </si>
  <si>
    <t>2615-28</t>
  </si>
  <si>
    <t>1100-1</t>
  </si>
  <si>
    <t>94-2</t>
  </si>
  <si>
    <t>2850-5</t>
  </si>
  <si>
    <t>592-21</t>
  </si>
  <si>
    <t>2181-1</t>
  </si>
  <si>
    <t>778-6</t>
  </si>
  <si>
    <t>610-78</t>
  </si>
  <si>
    <t>1148-9</t>
  </si>
  <si>
    <t>702-3</t>
  </si>
  <si>
    <t>336-15</t>
  </si>
  <si>
    <t>3033-6</t>
  </si>
  <si>
    <t>9758-21</t>
  </si>
  <si>
    <t>3797-35</t>
  </si>
  <si>
    <t>557-9</t>
  </si>
  <si>
    <t>2710-13</t>
  </si>
  <si>
    <t>641-1</t>
  </si>
  <si>
    <t>9100-269</t>
  </si>
  <si>
    <t>2377-2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</si>
</sst>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9"/>
  <sheetViews>
    <sheetView tabSelected="1" topLeftCell="B127" zoomScaleNormal="100" workbookViewId="0">
      <selection activeCell="K4" sqref="K4:K133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26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37</v>
      </c>
      <c r="D4" s="18">
        <v>128</v>
      </c>
      <c r="E4" s="31">
        <v>42270</v>
      </c>
      <c r="F4" s="24" t="s">
        <v>27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HYPERLINK(CONCATENATE("http://www.munitalca.cl/descargas/decretos-alcaldicios/edificacion/2015/octubre/",A4,".pdf"),CONCATENATE("""Ver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37</v>
      </c>
      <c r="D5" s="18">
        <v>129</v>
      </c>
      <c r="E5" s="24">
        <v>42270</v>
      </c>
      <c r="F5" s="24" t="s">
        <v>28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HYPERLINK(CONCATENATE("http://www.munitalca.cl/descargas/decretos-alcaldicios/edificacion/2015/octubre/",A5,".pdf"),CONCATENATE("""Ver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37</v>
      </c>
      <c r="D6" s="18">
        <v>130</v>
      </c>
      <c r="E6" s="24">
        <v>42271</v>
      </c>
      <c r="F6" s="24" t="s">
        <v>29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37</v>
      </c>
      <c r="D7" s="18">
        <v>131</v>
      </c>
      <c r="E7" s="24">
        <v>42276</v>
      </c>
      <c r="F7" s="24" t="s">
        <v>30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37</v>
      </c>
      <c r="D8" s="18">
        <v>132</v>
      </c>
      <c r="E8" s="24">
        <v>42277</v>
      </c>
      <c r="F8" s="27" t="s">
        <v>31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37</v>
      </c>
      <c r="D9" s="18">
        <v>133</v>
      </c>
      <c r="E9" s="24">
        <v>42278</v>
      </c>
      <c r="F9" s="24" t="s">
        <v>32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37</v>
      </c>
      <c r="D10" s="18">
        <v>134</v>
      </c>
      <c r="E10" s="24">
        <v>42279</v>
      </c>
      <c r="F10" s="24" t="s">
        <v>33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37</v>
      </c>
      <c r="D11" s="18">
        <v>135</v>
      </c>
      <c r="E11" s="24">
        <v>42282</v>
      </c>
      <c r="F11" s="24" t="s">
        <v>34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37</v>
      </c>
      <c r="D12" s="18">
        <v>136</v>
      </c>
      <c r="E12" s="24">
        <v>42286</v>
      </c>
      <c r="F12" s="27" t="s">
        <v>35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37</v>
      </c>
      <c r="D13" s="18">
        <v>137</v>
      </c>
      <c r="E13" s="24">
        <v>42291</v>
      </c>
      <c r="F13" s="27" t="s">
        <v>36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>HYPERLINK(CONCATENATE("http://www.munitalca.cl/descargas/decretos-alcaldicios/edificacion/2015/octubre/",A13,".pdf"),CONCATENATE("""Ver Resolucion",MID(D13,1,0)))</f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37</v>
      </c>
      <c r="D14" s="20">
        <v>138</v>
      </c>
      <c r="E14" s="25">
        <v>42291</v>
      </c>
      <c r="F14" s="25" t="s">
        <v>38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37</v>
      </c>
      <c r="D15" s="18">
        <v>139</v>
      </c>
      <c r="E15" s="24">
        <v>42291</v>
      </c>
      <c r="F15" s="24" t="s">
        <v>39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37</v>
      </c>
      <c r="D16" s="18">
        <v>140</v>
      </c>
      <c r="E16" s="24">
        <v>42297</v>
      </c>
      <c r="F16" s="24" t="s">
        <v>40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37</v>
      </c>
      <c r="D17" s="18">
        <v>141</v>
      </c>
      <c r="E17" s="24">
        <v>42299</v>
      </c>
      <c r="F17" s="24" t="s">
        <v>41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37</v>
      </c>
      <c r="D18" s="18">
        <v>142</v>
      </c>
      <c r="E18" s="24">
        <v>42303</v>
      </c>
      <c r="F18" s="24" t="s">
        <v>42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37</v>
      </c>
      <c r="D19" s="18">
        <v>143</v>
      </c>
      <c r="E19" s="24">
        <v>42304</v>
      </c>
      <c r="F19" s="24" t="s">
        <v>43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>HYPERLINK(CONCATENATE("http://www.munitalca.cl/descargas/decretos-alcaldicios/edificacion/2015/octubre/",A19,".pdf"),CONCATENATE("""Ver Resolucion",MID(D19,1,0)))</f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37</v>
      </c>
      <c r="D20" s="18">
        <v>144</v>
      </c>
      <c r="E20" s="24">
        <v>42304</v>
      </c>
      <c r="F20" s="24" t="s">
        <v>44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11</v>
      </c>
      <c r="C21" s="16" t="s">
        <v>45</v>
      </c>
      <c r="D21" s="18">
        <v>5</v>
      </c>
      <c r="E21" s="24">
        <v>42282</v>
      </c>
      <c r="F21" s="24" t="s">
        <v>46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22</v>
      </c>
      <c r="D22" s="18">
        <v>20</v>
      </c>
      <c r="E22" s="24">
        <v>42292</v>
      </c>
      <c r="F22" s="24" t="s">
        <v>47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22</v>
      </c>
      <c r="D23" s="18">
        <v>19</v>
      </c>
      <c r="E23" s="24">
        <v>42275</v>
      </c>
      <c r="F23" s="24" t="s">
        <v>48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22</v>
      </c>
      <c r="D24" s="18">
        <v>21</v>
      </c>
      <c r="E24" s="25">
        <v>42303</v>
      </c>
      <c r="F24" s="25" t="s">
        <v>49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11</v>
      </c>
      <c r="C25" s="16" t="s">
        <v>50</v>
      </c>
      <c r="D25" s="18">
        <v>1</v>
      </c>
      <c r="E25" s="24">
        <v>42277</v>
      </c>
      <c r="F25" s="24" t="s">
        <v>25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11</v>
      </c>
      <c r="C26" s="16" t="s">
        <v>50</v>
      </c>
      <c r="D26" s="18">
        <v>2</v>
      </c>
      <c r="E26" s="24">
        <v>42298</v>
      </c>
      <c r="F26" s="24" t="s">
        <v>51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26" t="s">
        <v>11</v>
      </c>
      <c r="C27" s="16" t="s">
        <v>50</v>
      </c>
      <c r="D27" s="18">
        <v>3</v>
      </c>
      <c r="E27" s="24">
        <v>42305</v>
      </c>
      <c r="F27" s="24" t="s">
        <v>52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26" t="s">
        <v>18</v>
      </c>
      <c r="C28" s="16" t="s">
        <v>53</v>
      </c>
      <c r="D28" s="18">
        <v>19</v>
      </c>
      <c r="E28" s="24">
        <v>42268</v>
      </c>
      <c r="F28" s="27" t="s">
        <v>54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>HYPERLINK(CONCATENATE("http://www.munitalca.cl/descargas/decretos-alcaldicios/edificacion/2015/octubre/",A28,".pdf"),CONCATENATE("""Ver Resolucion",MID(D28,1,0)))</f>
        <v>"Ver Resolucion</v>
      </c>
    </row>
    <row r="29" spans="1:11" s="2" customFormat="1" ht="36" customHeight="1" x14ac:dyDescent="0.2">
      <c r="A29" s="12">
        <v>26</v>
      </c>
      <c r="B29" s="26" t="s">
        <v>18</v>
      </c>
      <c r="C29" s="16" t="s">
        <v>53</v>
      </c>
      <c r="D29" s="18">
        <v>20</v>
      </c>
      <c r="E29" s="24">
        <v>42276</v>
      </c>
      <c r="F29" s="24" t="s">
        <v>55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26" t="s">
        <v>18</v>
      </c>
      <c r="C30" s="16" t="s">
        <v>53</v>
      </c>
      <c r="D30" s="18">
        <v>21</v>
      </c>
      <c r="E30" s="24">
        <v>42292</v>
      </c>
      <c r="F30" s="27" t="s">
        <v>56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26" t="s">
        <v>18</v>
      </c>
      <c r="C31" s="16" t="s">
        <v>53</v>
      </c>
      <c r="D31" s="18">
        <v>22</v>
      </c>
      <c r="E31" s="24">
        <v>42299</v>
      </c>
      <c r="F31" s="27" t="s">
        <v>24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26" t="s">
        <v>17</v>
      </c>
      <c r="C32" s="16" t="s">
        <v>57</v>
      </c>
      <c r="D32" s="18">
        <v>45</v>
      </c>
      <c r="E32" s="24">
        <v>42277</v>
      </c>
      <c r="F32" s="27" t="s">
        <v>58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26" t="s">
        <v>17</v>
      </c>
      <c r="C33" s="16" t="s">
        <v>57</v>
      </c>
      <c r="D33" s="18">
        <v>46</v>
      </c>
      <c r="E33" s="24">
        <v>42278</v>
      </c>
      <c r="F33" s="27" t="s">
        <v>59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26" t="s">
        <v>17</v>
      </c>
      <c r="C34" s="16" t="s">
        <v>57</v>
      </c>
      <c r="D34" s="18">
        <v>47</v>
      </c>
      <c r="E34" s="24">
        <v>42283</v>
      </c>
      <c r="F34" s="24" t="s">
        <v>60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26" t="s">
        <v>17</v>
      </c>
      <c r="C35" s="16" t="s">
        <v>57</v>
      </c>
      <c r="D35" s="18">
        <v>48</v>
      </c>
      <c r="E35" s="24">
        <v>42292</v>
      </c>
      <c r="F35" s="24" t="s">
        <v>61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26" t="s">
        <v>17</v>
      </c>
      <c r="C36" s="16" t="s">
        <v>57</v>
      </c>
      <c r="D36" s="18">
        <v>49</v>
      </c>
      <c r="E36" s="24">
        <v>42292</v>
      </c>
      <c r="F36" s="24" t="s">
        <v>62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17</v>
      </c>
      <c r="C37" s="16" t="s">
        <v>57</v>
      </c>
      <c r="D37" s="18">
        <v>50</v>
      </c>
      <c r="E37" s="24">
        <v>42303</v>
      </c>
      <c r="F37" s="24" t="s">
        <v>63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>HYPERLINK(CONCATENATE("http://www.munitalca.cl/descargas/decretos-alcaldicios/edificacion/2015/octubre/",A37,".pdf"),CONCATENATE("""Ver Resolucion",MID(D37,1,0)))</f>
        <v>"Ver Resolucion</v>
      </c>
    </row>
    <row r="38" spans="1:11" s="2" customFormat="1" ht="36" customHeight="1" x14ac:dyDescent="0.2">
      <c r="A38" s="12">
        <v>35</v>
      </c>
      <c r="B38" s="15" t="s">
        <v>17</v>
      </c>
      <c r="C38" s="16" t="s">
        <v>57</v>
      </c>
      <c r="D38" s="18">
        <v>51</v>
      </c>
      <c r="E38" s="24">
        <v>42305</v>
      </c>
      <c r="F38" s="24" t="s">
        <v>64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17</v>
      </c>
      <c r="C39" s="16" t="s">
        <v>57</v>
      </c>
      <c r="D39" s="18">
        <v>52</v>
      </c>
      <c r="E39" s="24">
        <v>42306</v>
      </c>
      <c r="F39" s="24" t="s">
        <v>65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19</v>
      </c>
      <c r="D40" s="18">
        <v>133</v>
      </c>
      <c r="E40" s="24">
        <v>42275</v>
      </c>
      <c r="F40" s="24" t="s">
        <v>66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19</v>
      </c>
      <c r="D41" s="18">
        <v>134</v>
      </c>
      <c r="E41" s="24">
        <v>42277</v>
      </c>
      <c r="F41" s="24" t="s">
        <v>67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19</v>
      </c>
      <c r="D42" s="18">
        <v>135</v>
      </c>
      <c r="E42" s="24">
        <v>42278</v>
      </c>
      <c r="F42" s="24" t="s">
        <v>68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19</v>
      </c>
      <c r="D43" s="18">
        <v>136</v>
      </c>
      <c r="E43" s="24">
        <v>42285</v>
      </c>
      <c r="F43" s="24" t="s">
        <v>69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19</v>
      </c>
      <c r="D44" s="18">
        <v>137</v>
      </c>
      <c r="E44" s="24">
        <v>42285</v>
      </c>
      <c r="F44" s="24" t="s">
        <v>70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19</v>
      </c>
      <c r="D45" s="18">
        <v>138</v>
      </c>
      <c r="E45" s="24">
        <v>42285</v>
      </c>
      <c r="F45" s="24" t="s">
        <v>71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19</v>
      </c>
      <c r="D46" s="18">
        <v>139</v>
      </c>
      <c r="E46" s="24">
        <v>42285</v>
      </c>
      <c r="F46" s="27" t="s">
        <v>72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>HYPERLINK(CONCATENATE("http://www.munitalca.cl/descargas/decretos-alcaldicios/edificacion/2015/octubre/",A46,".pdf"),CONCATENATE("""Ver Resolucion",MID(D46,1,0)))</f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19</v>
      </c>
      <c r="D47" s="18">
        <v>140</v>
      </c>
      <c r="E47" s="24">
        <v>42285</v>
      </c>
      <c r="F47" s="24" t="s">
        <v>73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19</v>
      </c>
      <c r="D48" s="18">
        <v>141</v>
      </c>
      <c r="E48" s="24">
        <v>42296</v>
      </c>
      <c r="F48" s="24" t="s">
        <v>74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19</v>
      </c>
      <c r="D49" s="18">
        <v>142</v>
      </c>
      <c r="E49" s="24">
        <v>42296</v>
      </c>
      <c r="F49" s="24" t="s">
        <v>75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19</v>
      </c>
      <c r="D50" s="18">
        <v>143</v>
      </c>
      <c r="E50" s="24">
        <v>42300</v>
      </c>
      <c r="F50" s="24" t="s">
        <v>76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19</v>
      </c>
      <c r="D51" s="18">
        <v>144</v>
      </c>
      <c r="E51" s="24">
        <v>42300</v>
      </c>
      <c r="F51" s="24" t="s">
        <v>77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19</v>
      </c>
      <c r="D52" s="18">
        <v>145</v>
      </c>
      <c r="E52" s="24">
        <v>42300</v>
      </c>
      <c r="F52" s="24" t="s">
        <v>78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19</v>
      </c>
      <c r="D53" s="18">
        <v>146</v>
      </c>
      <c r="E53" s="24">
        <v>42300</v>
      </c>
      <c r="F53" s="24" t="s">
        <v>79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19</v>
      </c>
      <c r="D54" s="18">
        <v>147</v>
      </c>
      <c r="E54" s="24">
        <v>42303</v>
      </c>
      <c r="F54" s="24" t="s">
        <v>80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19</v>
      </c>
      <c r="D55" s="18">
        <v>148</v>
      </c>
      <c r="E55" s="24">
        <v>42303</v>
      </c>
      <c r="F55" s="24" t="s">
        <v>81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>HYPERLINK(CONCATENATE("http://www.munitalca.cl/descargas/decretos-alcaldicios/edificacion/2015/octubre/",A55,".pdf"),CONCATENATE("""Ver Resolucion",MID(D55,1,0)))</f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20</v>
      </c>
      <c r="D56" s="18">
        <v>120</v>
      </c>
      <c r="E56" s="24">
        <v>42269</v>
      </c>
      <c r="F56" s="24" t="s">
        <v>82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20</v>
      </c>
      <c r="D57" s="18">
        <v>122</v>
      </c>
      <c r="E57" s="24">
        <v>42271</v>
      </c>
      <c r="F57" s="24" t="s">
        <v>83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20</v>
      </c>
      <c r="D58" s="18">
        <v>123</v>
      </c>
      <c r="E58" s="24">
        <v>42271</v>
      </c>
      <c r="F58" s="24" t="s">
        <v>84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20</v>
      </c>
      <c r="D59" s="18">
        <v>124</v>
      </c>
      <c r="E59" s="31">
        <v>42275</v>
      </c>
      <c r="F59" s="24" t="s">
        <v>85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20</v>
      </c>
      <c r="D60" s="18">
        <v>125</v>
      </c>
      <c r="E60" s="24">
        <v>42275</v>
      </c>
      <c r="F60" s="24" t="s">
        <v>86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20</v>
      </c>
      <c r="D61" s="18">
        <v>126</v>
      </c>
      <c r="E61" s="24">
        <v>42276</v>
      </c>
      <c r="F61" s="24" t="s">
        <v>87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>HYPERLINK(CONCATENATE("http://www.munitalca.cl/descargas/decretos-alcaldicios/edificacion/2015/octubre/",A61,".pdf"),CONCATENATE("""Ver Resolucion",MID(D61,1,0)))</f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20</v>
      </c>
      <c r="D62" s="18">
        <v>127</v>
      </c>
      <c r="E62" s="24">
        <v>42276</v>
      </c>
      <c r="F62" s="24" t="s">
        <v>88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20</v>
      </c>
      <c r="D63" s="18">
        <v>128</v>
      </c>
      <c r="E63" s="24">
        <v>42276</v>
      </c>
      <c r="F63" s="27" t="s">
        <v>89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20</v>
      </c>
      <c r="D64" s="18">
        <v>129</v>
      </c>
      <c r="E64" s="24">
        <v>42278</v>
      </c>
      <c r="F64" s="24" t="s">
        <v>24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11</v>
      </c>
      <c r="C65" s="16" t="s">
        <v>20</v>
      </c>
      <c r="D65" s="18">
        <v>130</v>
      </c>
      <c r="E65" s="24">
        <v>42278</v>
      </c>
      <c r="F65" s="24" t="s">
        <v>90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11</v>
      </c>
      <c r="C66" s="16" t="s">
        <v>20</v>
      </c>
      <c r="D66" s="18">
        <v>131</v>
      </c>
      <c r="E66" s="24">
        <v>42279</v>
      </c>
      <c r="F66" s="24" t="s">
        <v>24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11</v>
      </c>
      <c r="C67" s="16" t="s">
        <v>20</v>
      </c>
      <c r="D67" s="18">
        <v>132</v>
      </c>
      <c r="E67" s="24">
        <v>42286</v>
      </c>
      <c r="F67" s="27" t="s">
        <v>91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11</v>
      </c>
      <c r="C68" s="16" t="s">
        <v>20</v>
      </c>
      <c r="D68" s="18">
        <v>133</v>
      </c>
      <c r="E68" s="24">
        <v>42291</v>
      </c>
      <c r="F68" s="27" t="s">
        <v>92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11</v>
      </c>
      <c r="C69" s="16" t="s">
        <v>20</v>
      </c>
      <c r="D69" s="20">
        <v>134</v>
      </c>
      <c r="E69" s="25">
        <v>42296</v>
      </c>
      <c r="F69" s="25" t="s">
        <v>93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70" si="1">HYPERLINK(CONCATENATE("http://www.munitalca.cl/descargas/decretos-alcaldicios/edificacion/2015/octubre/",A69,".pdf"),CONCATENATE("""Ver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11</v>
      </c>
      <c r="C70" s="16" t="s">
        <v>20</v>
      </c>
      <c r="D70" s="18">
        <v>135</v>
      </c>
      <c r="E70" s="24">
        <v>42296</v>
      </c>
      <c r="F70" s="24" t="s">
        <v>24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>HYPERLINK(CONCATENATE("http://www.munitalca.cl/descargas/decretos-alcaldicios/edificacion/2015/octubre/",A70,".pdf"),CONCATENATE("""Ver Resolucion",MID(D70,1,0)))</f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20</v>
      </c>
      <c r="D71" s="18">
        <v>136</v>
      </c>
      <c r="E71" s="24">
        <v>42296</v>
      </c>
      <c r="F71" s="24" t="s">
        <v>24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>HYPERLINK(CONCATENATE("http://www.munitalca.cl/descargas/decretos-alcaldicios/edificacion/2015/octubre/",A71,".pdf"),CONCATENATE("""Ver Resolucion",MID(D71,1,0)))</f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20</v>
      </c>
      <c r="D72" s="18">
        <v>137</v>
      </c>
      <c r="E72" s="24">
        <v>42296</v>
      </c>
      <c r="F72" s="24" t="s">
        <v>24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ref="K72:K76" si="2">HYPERLINK(CONCATENATE("http://www.munitalca.cl/descargas/decretos-alcaldicios/edificacion/2015/octubre/",A72,".pdf"),CONCATENATE("""Ver Resolucion",MID(D72,1,0)))</f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20</v>
      </c>
      <c r="D73" s="18">
        <v>138</v>
      </c>
      <c r="E73" s="24">
        <v>42296</v>
      </c>
      <c r="F73" s="24" t="s">
        <v>94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2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20</v>
      </c>
      <c r="D74" s="18">
        <v>139</v>
      </c>
      <c r="E74" s="24">
        <v>42296</v>
      </c>
      <c r="F74" s="24" t="s">
        <v>24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2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20</v>
      </c>
      <c r="D75" s="18">
        <v>140</v>
      </c>
      <c r="E75" s="24">
        <v>42297</v>
      </c>
      <c r="F75" s="24" t="s">
        <v>95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2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20</v>
      </c>
      <c r="D76" s="18">
        <v>141</v>
      </c>
      <c r="E76" s="24">
        <v>42298</v>
      </c>
      <c r="F76" s="24" t="s">
        <v>96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2"/>
        <v>"Ver Resolucion</v>
      </c>
    </row>
    <row r="77" spans="1:11" s="2" customFormat="1" ht="36" customHeight="1" x14ac:dyDescent="0.2">
      <c r="A77" s="12">
        <v>74</v>
      </c>
      <c r="B77" s="15" t="s">
        <v>11</v>
      </c>
      <c r="C77" s="16" t="s">
        <v>20</v>
      </c>
      <c r="D77" s="18">
        <v>142</v>
      </c>
      <c r="E77" s="24">
        <v>42303</v>
      </c>
      <c r="F77" s="24" t="s">
        <v>97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>HYPERLINK(CONCATENATE("http://www.munitalca.cl/descargas/decretos-alcaldicios/edificacion/2015/octubre/",A77,".pdf"),CONCATENATE("""Ver Resolucion",MID(D77,1,0)))</f>
        <v>"Ver Resolucion</v>
      </c>
    </row>
    <row r="78" spans="1:11" s="2" customFormat="1" ht="36" customHeight="1" x14ac:dyDescent="0.2">
      <c r="A78" s="12">
        <v>75</v>
      </c>
      <c r="B78" s="15" t="s">
        <v>11</v>
      </c>
      <c r="C78" s="16" t="s">
        <v>20</v>
      </c>
      <c r="D78" s="18">
        <v>143</v>
      </c>
      <c r="E78" s="24">
        <v>42303</v>
      </c>
      <c r="F78" s="24" t="s">
        <v>24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ref="K78:K85" si="3">HYPERLINK(CONCATENATE("http://www.munitalca.cl/descargas/decretos-alcaldicios/edificacion/2015/octubre/",A78,".pdf"),CONCATENATE("""Ver Resolucion",MID(D78,1,0)))</f>
        <v>"Ver Resolucion</v>
      </c>
    </row>
    <row r="79" spans="1:11" s="2" customFormat="1" ht="36" customHeight="1" x14ac:dyDescent="0.2">
      <c r="A79" s="12">
        <v>76</v>
      </c>
      <c r="B79" s="15" t="s">
        <v>11</v>
      </c>
      <c r="C79" s="16" t="s">
        <v>20</v>
      </c>
      <c r="D79" s="18">
        <v>144</v>
      </c>
      <c r="E79" s="25">
        <v>42303</v>
      </c>
      <c r="F79" s="25" t="s">
        <v>98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3"/>
        <v>"Ver Resolucion</v>
      </c>
    </row>
    <row r="80" spans="1:11" s="2" customFormat="1" ht="36" customHeight="1" x14ac:dyDescent="0.2">
      <c r="A80" s="12">
        <v>77</v>
      </c>
      <c r="B80" s="15" t="s">
        <v>11</v>
      </c>
      <c r="C80" s="16" t="s">
        <v>20</v>
      </c>
      <c r="D80" s="18">
        <v>145</v>
      </c>
      <c r="E80" s="24">
        <v>42300</v>
      </c>
      <c r="F80" s="24" t="s">
        <v>99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3"/>
        <v>"Ver Resolucion</v>
      </c>
    </row>
    <row r="81" spans="1:11" s="2" customFormat="1" ht="36" customHeight="1" x14ac:dyDescent="0.2">
      <c r="A81" s="12">
        <v>78</v>
      </c>
      <c r="B81" s="26" t="s">
        <v>11</v>
      </c>
      <c r="C81" s="16" t="s">
        <v>20</v>
      </c>
      <c r="D81" s="18">
        <v>146</v>
      </c>
      <c r="E81" s="24">
        <v>42305</v>
      </c>
      <c r="F81" s="24" t="s">
        <v>100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3"/>
        <v>"Ver Resolucion</v>
      </c>
    </row>
    <row r="82" spans="1:11" s="2" customFormat="1" ht="36" customHeight="1" x14ac:dyDescent="0.2">
      <c r="A82" s="12">
        <v>79</v>
      </c>
      <c r="B82" s="26" t="s">
        <v>11</v>
      </c>
      <c r="C82" s="16" t="s">
        <v>20</v>
      </c>
      <c r="D82" s="18">
        <v>147</v>
      </c>
      <c r="E82" s="24">
        <v>42307</v>
      </c>
      <c r="F82" s="24" t="s">
        <v>101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3"/>
        <v>"Ver Resolucion</v>
      </c>
    </row>
    <row r="83" spans="1:11" s="2" customFormat="1" ht="36" customHeight="1" x14ac:dyDescent="0.2">
      <c r="A83" s="12">
        <v>80</v>
      </c>
      <c r="B83" s="26" t="s">
        <v>18</v>
      </c>
      <c r="C83" s="16" t="s">
        <v>102</v>
      </c>
      <c r="D83" s="18">
        <v>79</v>
      </c>
      <c r="E83" s="24">
        <v>42276</v>
      </c>
      <c r="F83" s="27" t="s">
        <v>103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3"/>
        <v>"Ver Resolucion</v>
      </c>
    </row>
    <row r="84" spans="1:11" s="2" customFormat="1" ht="36" customHeight="1" x14ac:dyDescent="0.2">
      <c r="A84" s="12">
        <v>81</v>
      </c>
      <c r="B84" s="26" t="s">
        <v>18</v>
      </c>
      <c r="C84" s="16" t="s">
        <v>104</v>
      </c>
      <c r="D84" s="18">
        <v>80</v>
      </c>
      <c r="E84" s="24">
        <v>42277</v>
      </c>
      <c r="F84" s="24" t="s">
        <v>105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3"/>
        <v>"Ver Resolucion</v>
      </c>
    </row>
    <row r="85" spans="1:11" s="2" customFormat="1" ht="36" customHeight="1" x14ac:dyDescent="0.2">
      <c r="A85" s="12">
        <v>82</v>
      </c>
      <c r="B85" s="26" t="s">
        <v>18</v>
      </c>
      <c r="C85" s="16" t="s">
        <v>104</v>
      </c>
      <c r="D85" s="18">
        <v>81</v>
      </c>
      <c r="E85" s="24">
        <v>42285</v>
      </c>
      <c r="F85" s="27" t="s">
        <v>106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3"/>
        <v>"Ver Resolucion</v>
      </c>
    </row>
    <row r="86" spans="1:11" s="2" customFormat="1" ht="36" customHeight="1" x14ac:dyDescent="0.2">
      <c r="A86" s="12">
        <v>83</v>
      </c>
      <c r="B86" s="26" t="s">
        <v>18</v>
      </c>
      <c r="C86" s="16" t="s">
        <v>104</v>
      </c>
      <c r="D86" s="18">
        <v>82</v>
      </c>
      <c r="E86" s="24">
        <v>42285</v>
      </c>
      <c r="F86" s="27" t="s">
        <v>107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>HYPERLINK(CONCATENATE("http://www.munitalca.cl/descargas/decretos-alcaldicios/edificacion/2015/octubre/",A86,".pdf"),CONCATENATE("""Ver Resolucion",MID(D86,1,0)))</f>
        <v>"Ver Resolucion</v>
      </c>
    </row>
    <row r="87" spans="1:11" s="2" customFormat="1" ht="36" customHeight="1" x14ac:dyDescent="0.2">
      <c r="A87" s="12">
        <v>84</v>
      </c>
      <c r="B87" s="26" t="s">
        <v>18</v>
      </c>
      <c r="C87" s="16" t="s">
        <v>104</v>
      </c>
      <c r="D87" s="18">
        <v>83</v>
      </c>
      <c r="E87" s="24">
        <v>42285</v>
      </c>
      <c r="F87" s="27" t="s">
        <v>108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ref="K87:K94" si="4">HYPERLINK(CONCATENATE("http://www.munitalca.cl/descargas/decretos-alcaldicios/edificacion/2015/octubre/",A87,".pdf"),CONCATENATE("""Ver Resolucion",MID(D87,1,0)))</f>
        <v>"Ver Resolucion</v>
      </c>
    </row>
    <row r="88" spans="1:11" s="2" customFormat="1" ht="36" customHeight="1" x14ac:dyDescent="0.2">
      <c r="A88" s="12">
        <v>85</v>
      </c>
      <c r="B88" s="26" t="s">
        <v>18</v>
      </c>
      <c r="C88" s="16" t="s">
        <v>104</v>
      </c>
      <c r="D88" s="18">
        <v>84</v>
      </c>
      <c r="E88" s="24">
        <v>42299</v>
      </c>
      <c r="F88" s="27" t="s">
        <v>109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4"/>
        <v>"Ver Resolucion</v>
      </c>
    </row>
    <row r="89" spans="1:11" s="2" customFormat="1" ht="36" customHeight="1" x14ac:dyDescent="0.2">
      <c r="A89" s="12">
        <v>86</v>
      </c>
      <c r="B89" s="26" t="s">
        <v>18</v>
      </c>
      <c r="C89" s="16" t="s">
        <v>104</v>
      </c>
      <c r="D89" s="18">
        <v>86</v>
      </c>
      <c r="E89" s="24">
        <v>42303</v>
      </c>
      <c r="F89" s="24" t="s">
        <v>110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4"/>
        <v>"Ver Resolucion</v>
      </c>
    </row>
    <row r="90" spans="1:11" s="2" customFormat="1" ht="36" customHeight="1" x14ac:dyDescent="0.2">
      <c r="A90" s="12">
        <v>87</v>
      </c>
      <c r="B90" s="26" t="s">
        <v>18</v>
      </c>
      <c r="C90" s="16" t="s">
        <v>104</v>
      </c>
      <c r="D90" s="18">
        <v>87</v>
      </c>
      <c r="E90" s="24">
        <v>42304</v>
      </c>
      <c r="F90" s="24" t="s">
        <v>111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4"/>
        <v>"Ver Resolucion</v>
      </c>
    </row>
    <row r="91" spans="1:11" s="2" customFormat="1" ht="36" customHeight="1" x14ac:dyDescent="0.2">
      <c r="A91" s="12">
        <v>88</v>
      </c>
      <c r="B91" s="26" t="s">
        <v>18</v>
      </c>
      <c r="C91" s="16" t="s">
        <v>104</v>
      </c>
      <c r="D91" s="18">
        <v>89</v>
      </c>
      <c r="E91" s="24">
        <v>42305</v>
      </c>
      <c r="F91" s="24" t="s">
        <v>112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4"/>
        <v>"Ver Resolucion</v>
      </c>
    </row>
    <row r="92" spans="1:11" s="2" customFormat="1" ht="36" customHeight="1" x14ac:dyDescent="0.2">
      <c r="A92" s="12">
        <v>89</v>
      </c>
      <c r="B92" s="15" t="s">
        <v>18</v>
      </c>
      <c r="C92" s="16" t="s">
        <v>104</v>
      </c>
      <c r="D92" s="18">
        <v>90</v>
      </c>
      <c r="E92" s="24">
        <v>42306</v>
      </c>
      <c r="F92" s="24" t="s">
        <v>113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4"/>
        <v>"Ver Resolucion</v>
      </c>
    </row>
    <row r="93" spans="1:11" s="2" customFormat="1" ht="36" customHeight="1" x14ac:dyDescent="0.2">
      <c r="A93" s="12">
        <v>90</v>
      </c>
      <c r="B93" s="15" t="s">
        <v>11</v>
      </c>
      <c r="C93" s="16" t="s">
        <v>23</v>
      </c>
      <c r="D93" s="18">
        <v>231</v>
      </c>
      <c r="E93" s="24">
        <v>42275</v>
      </c>
      <c r="F93" s="24" t="s">
        <v>114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4"/>
        <v>"Ver Resolucion</v>
      </c>
    </row>
    <row r="94" spans="1:11" s="2" customFormat="1" ht="36" customHeight="1" x14ac:dyDescent="0.2">
      <c r="A94" s="12">
        <v>91</v>
      </c>
      <c r="B94" s="15" t="s">
        <v>11</v>
      </c>
      <c r="C94" s="16" t="s">
        <v>23</v>
      </c>
      <c r="D94" s="18">
        <v>232</v>
      </c>
      <c r="E94" s="24">
        <v>42275</v>
      </c>
      <c r="F94" s="24" t="s">
        <v>115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4"/>
        <v>"Ver Resolucion</v>
      </c>
    </row>
    <row r="95" spans="1:11" s="2" customFormat="1" ht="36" customHeight="1" x14ac:dyDescent="0.2">
      <c r="A95" s="12">
        <v>92</v>
      </c>
      <c r="B95" s="15" t="s">
        <v>11</v>
      </c>
      <c r="C95" s="16" t="s">
        <v>116</v>
      </c>
      <c r="D95" s="18">
        <v>233</v>
      </c>
      <c r="E95" s="24">
        <v>42275</v>
      </c>
      <c r="F95" s="24" t="s">
        <v>117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>HYPERLINK(CONCATENATE("http://www.munitalca.cl/descargas/decretos-alcaldicios/edificacion/2015/octubre/",A95,".pdf"),CONCATENATE("""Ver Resolucion",MID(D95,1,0)))</f>
        <v>"Ver Resolucion</v>
      </c>
    </row>
    <row r="96" spans="1:11" s="2" customFormat="1" ht="36" customHeight="1" x14ac:dyDescent="0.2">
      <c r="A96" s="12">
        <v>93</v>
      </c>
      <c r="B96" s="15" t="s">
        <v>11</v>
      </c>
      <c r="C96" s="16" t="s">
        <v>23</v>
      </c>
      <c r="D96" s="18">
        <v>235</v>
      </c>
      <c r="E96" s="24">
        <v>42277</v>
      </c>
      <c r="F96" s="24" t="s">
        <v>118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ref="K96:K103" si="5">HYPERLINK(CONCATENATE("http://www.munitalca.cl/descargas/decretos-alcaldicios/edificacion/2015/octubre/",A96,".pdf"),CONCATENATE("""Ver Resolucion",MID(D96,1,0)))</f>
        <v>"Ver Resolucion</v>
      </c>
    </row>
    <row r="97" spans="1:11" s="2" customFormat="1" ht="36" customHeight="1" x14ac:dyDescent="0.2">
      <c r="A97" s="12">
        <v>94</v>
      </c>
      <c r="B97" s="15" t="s">
        <v>11</v>
      </c>
      <c r="C97" s="16" t="s">
        <v>119</v>
      </c>
      <c r="D97" s="18">
        <v>238</v>
      </c>
      <c r="E97" s="24">
        <v>42285</v>
      </c>
      <c r="F97" s="24" t="s">
        <v>120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5"/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23</v>
      </c>
      <c r="D98" s="18">
        <v>239</v>
      </c>
      <c r="E98" s="24">
        <v>42285</v>
      </c>
      <c r="F98" s="24" t="s">
        <v>121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5"/>
        <v>"Ver Resolucion</v>
      </c>
    </row>
    <row r="99" spans="1:11" s="2" customFormat="1" ht="36" customHeight="1" x14ac:dyDescent="0.2">
      <c r="A99" s="12">
        <v>96</v>
      </c>
      <c r="B99" s="15" t="s">
        <v>11</v>
      </c>
      <c r="C99" s="16" t="s">
        <v>119</v>
      </c>
      <c r="D99" s="18">
        <v>240</v>
      </c>
      <c r="E99" s="24">
        <v>42290</v>
      </c>
      <c r="F99" s="24" t="s">
        <v>122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5"/>
        <v>"Ver Resolucion</v>
      </c>
    </row>
    <row r="100" spans="1:11" s="2" customFormat="1" ht="36" customHeight="1" x14ac:dyDescent="0.2">
      <c r="A100" s="12">
        <v>97</v>
      </c>
      <c r="B100" s="15" t="s">
        <v>11</v>
      </c>
      <c r="C100" s="16" t="s">
        <v>23</v>
      </c>
      <c r="D100" s="18">
        <v>241</v>
      </c>
      <c r="E100" s="24">
        <v>42291</v>
      </c>
      <c r="F100" s="24" t="s">
        <v>123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5"/>
        <v>"Ver Resolucion</v>
      </c>
    </row>
    <row r="101" spans="1:11" s="2" customFormat="1" ht="36" customHeight="1" x14ac:dyDescent="0.2">
      <c r="A101" s="12">
        <v>98</v>
      </c>
      <c r="B101" s="15" t="s">
        <v>11</v>
      </c>
      <c r="C101" s="16" t="s">
        <v>23</v>
      </c>
      <c r="D101" s="18">
        <v>242</v>
      </c>
      <c r="E101" s="24">
        <v>42291</v>
      </c>
      <c r="F101" s="27" t="s">
        <v>124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5"/>
        <v>"Ver Resolucion</v>
      </c>
    </row>
    <row r="102" spans="1:11" s="2" customFormat="1" ht="36" customHeight="1" x14ac:dyDescent="0.2">
      <c r="A102" s="12">
        <v>99</v>
      </c>
      <c r="B102" s="15" t="s">
        <v>11</v>
      </c>
      <c r="C102" s="16" t="s">
        <v>23</v>
      </c>
      <c r="D102" s="18">
        <v>243</v>
      </c>
      <c r="E102" s="24">
        <v>42292</v>
      </c>
      <c r="F102" s="24" t="s">
        <v>125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5"/>
        <v>"Ver Resolucion</v>
      </c>
    </row>
    <row r="103" spans="1:11" s="2" customFormat="1" ht="36" customHeight="1" x14ac:dyDescent="0.2">
      <c r="A103" s="12">
        <v>100</v>
      </c>
      <c r="B103" s="15" t="s">
        <v>11</v>
      </c>
      <c r="C103" s="16" t="s">
        <v>23</v>
      </c>
      <c r="D103" s="18">
        <v>244</v>
      </c>
      <c r="E103" s="24">
        <v>42296</v>
      </c>
      <c r="F103" s="24" t="s">
        <v>126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5"/>
        <v>"Ver Resolucion</v>
      </c>
    </row>
    <row r="104" spans="1:11" s="2" customFormat="1" ht="36" customHeight="1" x14ac:dyDescent="0.2">
      <c r="A104" s="12">
        <v>101</v>
      </c>
      <c r="B104" s="15" t="s">
        <v>11</v>
      </c>
      <c r="C104" s="16" t="s">
        <v>23</v>
      </c>
      <c r="D104" s="18">
        <v>245</v>
      </c>
      <c r="E104" s="24">
        <v>42296</v>
      </c>
      <c r="F104" s="24" t="s">
        <v>127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>HYPERLINK(CONCATENATE("http://www.munitalca.cl/descargas/decretos-alcaldicios/edificacion/2015/octubre/",A104,".pdf"),CONCATENATE("""Ver Resolucion",MID(D104,1,0)))</f>
        <v>"Ver Resolucion</v>
      </c>
    </row>
    <row r="105" spans="1:11" s="2" customFormat="1" ht="36" customHeight="1" x14ac:dyDescent="0.2">
      <c r="A105" s="12">
        <v>102</v>
      </c>
      <c r="B105" s="15" t="s">
        <v>11</v>
      </c>
      <c r="C105" s="16" t="s">
        <v>23</v>
      </c>
      <c r="D105" s="18">
        <v>246</v>
      </c>
      <c r="E105" s="24">
        <v>42297</v>
      </c>
      <c r="F105" s="24" t="s">
        <v>128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ref="K105:K112" si="6">HYPERLINK(CONCATENATE("http://www.munitalca.cl/descargas/decretos-alcaldicios/edificacion/2015/octubre/",A105,".pdf"),CONCATENATE("""Ver Resolucion",MID(D105,1,0)))</f>
        <v>"Ver Resolucion</v>
      </c>
    </row>
    <row r="106" spans="1:11" s="2" customFormat="1" ht="36" customHeight="1" x14ac:dyDescent="0.2">
      <c r="A106" s="12">
        <v>103</v>
      </c>
      <c r="B106" s="15" t="s">
        <v>11</v>
      </c>
      <c r="C106" s="16" t="s">
        <v>23</v>
      </c>
      <c r="D106" s="18">
        <v>247</v>
      </c>
      <c r="E106" s="24">
        <v>42299</v>
      </c>
      <c r="F106" s="24" t="s">
        <v>129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6"/>
        <v>"Ver Resolucion</v>
      </c>
    </row>
    <row r="107" spans="1:11" s="2" customFormat="1" ht="36" customHeight="1" x14ac:dyDescent="0.2">
      <c r="A107" s="12">
        <v>104</v>
      </c>
      <c r="B107" s="15" t="s">
        <v>11</v>
      </c>
      <c r="C107" s="16" t="s">
        <v>23</v>
      </c>
      <c r="D107" s="18">
        <v>249</v>
      </c>
      <c r="E107" s="24">
        <v>42303</v>
      </c>
      <c r="F107" s="24" t="s">
        <v>130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6"/>
        <v>"Ver Resolucion</v>
      </c>
    </row>
    <row r="108" spans="1:11" s="2" customFormat="1" ht="36" customHeight="1" x14ac:dyDescent="0.2">
      <c r="A108" s="12">
        <v>105</v>
      </c>
      <c r="B108" s="15" t="s">
        <v>11</v>
      </c>
      <c r="C108" s="16" t="s">
        <v>23</v>
      </c>
      <c r="D108" s="18">
        <v>250</v>
      </c>
      <c r="E108" s="24">
        <v>42304</v>
      </c>
      <c r="F108" s="24" t="s">
        <v>131</v>
      </c>
      <c r="G108" s="10" t="s">
        <v>12</v>
      </c>
      <c r="H108" s="7" t="s">
        <v>14</v>
      </c>
      <c r="I108" s="7" t="s">
        <v>10</v>
      </c>
      <c r="J108" s="7" t="s">
        <v>13</v>
      </c>
      <c r="K108" s="13" t="str">
        <f t="shared" si="6"/>
        <v>"Ver Resolucion</v>
      </c>
    </row>
    <row r="109" spans="1:11" s="2" customFormat="1" ht="36" customHeight="1" x14ac:dyDescent="0.2">
      <c r="A109" s="12">
        <v>106</v>
      </c>
      <c r="B109" s="15" t="s">
        <v>11</v>
      </c>
      <c r="C109" s="16" t="s">
        <v>23</v>
      </c>
      <c r="D109" s="18">
        <v>251</v>
      </c>
      <c r="E109" s="24">
        <v>42304</v>
      </c>
      <c r="F109" s="24" t="s">
        <v>132</v>
      </c>
      <c r="G109" s="10" t="s">
        <v>12</v>
      </c>
      <c r="H109" s="7" t="s">
        <v>14</v>
      </c>
      <c r="I109" s="7" t="s">
        <v>10</v>
      </c>
      <c r="J109" s="7" t="s">
        <v>13</v>
      </c>
      <c r="K109" s="13" t="str">
        <f t="shared" si="6"/>
        <v>"Ver Resolucion</v>
      </c>
    </row>
    <row r="110" spans="1:11" s="2" customFormat="1" ht="36" customHeight="1" x14ac:dyDescent="0.2">
      <c r="A110" s="12">
        <v>107</v>
      </c>
      <c r="B110" s="15" t="s">
        <v>11</v>
      </c>
      <c r="C110" s="16" t="s">
        <v>133</v>
      </c>
      <c r="D110" s="18">
        <v>87</v>
      </c>
      <c r="E110" s="24">
        <v>42269</v>
      </c>
      <c r="F110" s="24" t="s">
        <v>134</v>
      </c>
      <c r="G110" s="10" t="s">
        <v>12</v>
      </c>
      <c r="H110" s="7" t="s">
        <v>14</v>
      </c>
      <c r="I110" s="7" t="s">
        <v>10</v>
      </c>
      <c r="J110" s="7" t="s">
        <v>13</v>
      </c>
      <c r="K110" s="13" t="str">
        <f t="shared" si="6"/>
        <v>"Ver Resolucion</v>
      </c>
    </row>
    <row r="111" spans="1:11" s="2" customFormat="1" ht="36" customHeight="1" x14ac:dyDescent="0.2">
      <c r="A111" s="12">
        <v>108</v>
      </c>
      <c r="B111" s="15" t="s">
        <v>11</v>
      </c>
      <c r="C111" s="16" t="s">
        <v>135</v>
      </c>
      <c r="D111" s="18">
        <v>88</v>
      </c>
      <c r="E111" s="24">
        <v>42270</v>
      </c>
      <c r="F111" s="24" t="s">
        <v>136</v>
      </c>
      <c r="G111" s="10" t="s">
        <v>12</v>
      </c>
      <c r="H111" s="7" t="s">
        <v>14</v>
      </c>
      <c r="I111" s="7" t="s">
        <v>10</v>
      </c>
      <c r="J111" s="7" t="s">
        <v>13</v>
      </c>
      <c r="K111" s="13" t="str">
        <f t="shared" si="6"/>
        <v>"Ver Resolucion</v>
      </c>
    </row>
    <row r="112" spans="1:11" s="2" customFormat="1" ht="36" customHeight="1" x14ac:dyDescent="0.2">
      <c r="A112" s="12">
        <v>109</v>
      </c>
      <c r="B112" s="15" t="s">
        <v>11</v>
      </c>
      <c r="C112" s="16" t="s">
        <v>133</v>
      </c>
      <c r="D112" s="18">
        <v>89</v>
      </c>
      <c r="E112" s="24">
        <v>42271</v>
      </c>
      <c r="F112" s="24" t="s">
        <v>137</v>
      </c>
      <c r="G112" s="10" t="s">
        <v>12</v>
      </c>
      <c r="H112" s="7" t="s">
        <v>14</v>
      </c>
      <c r="I112" s="7" t="s">
        <v>10</v>
      </c>
      <c r="J112" s="7" t="s">
        <v>13</v>
      </c>
      <c r="K112" s="13" t="str">
        <f t="shared" si="6"/>
        <v>"Ver Resolucion</v>
      </c>
    </row>
    <row r="113" spans="1:11" s="2" customFormat="1" ht="36" customHeight="1" x14ac:dyDescent="0.2">
      <c r="A113" s="12">
        <v>110</v>
      </c>
      <c r="B113" s="15" t="s">
        <v>11</v>
      </c>
      <c r="C113" s="16" t="s">
        <v>135</v>
      </c>
      <c r="D113" s="18">
        <v>90</v>
      </c>
      <c r="E113" s="24">
        <v>42271</v>
      </c>
      <c r="F113" s="24" t="s">
        <v>138</v>
      </c>
      <c r="G113" s="10" t="s">
        <v>12</v>
      </c>
      <c r="H113" s="7" t="s">
        <v>14</v>
      </c>
      <c r="I113" s="7" t="s">
        <v>10</v>
      </c>
      <c r="J113" s="7" t="s">
        <v>13</v>
      </c>
      <c r="K113" s="13" t="str">
        <f>HYPERLINK(CONCATENATE("http://www.munitalca.cl/descargas/decretos-alcaldicios/edificacion/2015/octubre/",A113,".pdf"),CONCATENATE("""Ver Resolucion",MID(D113,1,0)))</f>
        <v>"Ver Resolucion</v>
      </c>
    </row>
    <row r="114" spans="1:11" s="2" customFormat="1" ht="36" customHeight="1" x14ac:dyDescent="0.2">
      <c r="A114" s="12">
        <v>111</v>
      </c>
      <c r="B114" s="15" t="s">
        <v>11</v>
      </c>
      <c r="C114" s="16" t="s">
        <v>135</v>
      </c>
      <c r="D114" s="18">
        <v>91</v>
      </c>
      <c r="E114" s="31">
        <v>42275</v>
      </c>
      <c r="F114" s="24" t="s">
        <v>139</v>
      </c>
      <c r="G114" s="10" t="s">
        <v>12</v>
      </c>
      <c r="H114" s="7" t="s">
        <v>14</v>
      </c>
      <c r="I114" s="7" t="s">
        <v>10</v>
      </c>
      <c r="J114" s="7" t="s">
        <v>13</v>
      </c>
      <c r="K114" s="13" t="str">
        <f t="shared" ref="K114:K121" si="7">HYPERLINK(CONCATENATE("http://www.munitalca.cl/descargas/decretos-alcaldicios/edificacion/2015/octubre/",A114,".pdf"),CONCATENATE("""Ver Resolucion",MID(D114,1,0)))</f>
        <v>"Ver Resolucion</v>
      </c>
    </row>
    <row r="115" spans="1:11" s="2" customFormat="1" ht="36" customHeight="1" x14ac:dyDescent="0.2">
      <c r="A115" s="12">
        <v>112</v>
      </c>
      <c r="B115" s="15" t="s">
        <v>11</v>
      </c>
      <c r="C115" s="16" t="s">
        <v>133</v>
      </c>
      <c r="D115" s="18">
        <v>92</v>
      </c>
      <c r="E115" s="24">
        <v>42275</v>
      </c>
      <c r="F115" s="24" t="s">
        <v>140</v>
      </c>
      <c r="G115" s="10" t="s">
        <v>12</v>
      </c>
      <c r="H115" s="7" t="s">
        <v>14</v>
      </c>
      <c r="I115" s="7" t="s">
        <v>10</v>
      </c>
      <c r="J115" s="7" t="s">
        <v>13</v>
      </c>
      <c r="K115" s="13" t="str">
        <f t="shared" si="7"/>
        <v>"Ver Resolucion</v>
      </c>
    </row>
    <row r="116" spans="1:11" s="2" customFormat="1" ht="36" customHeight="1" x14ac:dyDescent="0.2">
      <c r="A116" s="12">
        <v>113</v>
      </c>
      <c r="B116" s="15" t="s">
        <v>11</v>
      </c>
      <c r="C116" s="16" t="s">
        <v>135</v>
      </c>
      <c r="D116" s="18">
        <v>93</v>
      </c>
      <c r="E116" s="24">
        <v>42275</v>
      </c>
      <c r="F116" s="24" t="s">
        <v>141</v>
      </c>
      <c r="G116" s="10" t="s">
        <v>12</v>
      </c>
      <c r="H116" s="7" t="s">
        <v>14</v>
      </c>
      <c r="I116" s="7" t="s">
        <v>10</v>
      </c>
      <c r="J116" s="7" t="s">
        <v>13</v>
      </c>
      <c r="K116" s="13" t="str">
        <f t="shared" si="7"/>
        <v>"Ver Resolucion</v>
      </c>
    </row>
    <row r="117" spans="1:11" s="2" customFormat="1" ht="36" customHeight="1" x14ac:dyDescent="0.2">
      <c r="A117" s="12">
        <v>114</v>
      </c>
      <c r="B117" s="15" t="s">
        <v>11</v>
      </c>
      <c r="C117" s="16" t="s">
        <v>135</v>
      </c>
      <c r="D117" s="18">
        <v>94</v>
      </c>
      <c r="E117" s="24">
        <v>42276</v>
      </c>
      <c r="F117" s="24" t="s">
        <v>142</v>
      </c>
      <c r="G117" s="10" t="s">
        <v>12</v>
      </c>
      <c r="H117" s="7" t="s">
        <v>14</v>
      </c>
      <c r="I117" s="7" t="s">
        <v>10</v>
      </c>
      <c r="J117" s="7" t="s">
        <v>13</v>
      </c>
      <c r="K117" s="13" t="str">
        <f t="shared" si="7"/>
        <v>"Ver Resolucion</v>
      </c>
    </row>
    <row r="118" spans="1:11" s="2" customFormat="1" ht="36" customHeight="1" x14ac:dyDescent="0.2">
      <c r="A118" s="12">
        <v>115</v>
      </c>
      <c r="B118" s="15" t="s">
        <v>11</v>
      </c>
      <c r="C118" s="16" t="s">
        <v>135</v>
      </c>
      <c r="D118" s="18">
        <v>95</v>
      </c>
      <c r="E118" s="24">
        <v>42276</v>
      </c>
      <c r="F118" s="27" t="s">
        <v>143</v>
      </c>
      <c r="G118" s="10" t="s">
        <v>12</v>
      </c>
      <c r="H118" s="7" t="s">
        <v>14</v>
      </c>
      <c r="I118" s="7" t="s">
        <v>10</v>
      </c>
      <c r="J118" s="7" t="s">
        <v>13</v>
      </c>
      <c r="K118" s="13" t="str">
        <f t="shared" si="7"/>
        <v>"Ver Resolucion</v>
      </c>
    </row>
    <row r="119" spans="1:11" s="2" customFormat="1" ht="36" customHeight="1" x14ac:dyDescent="0.2">
      <c r="A119" s="12">
        <v>116</v>
      </c>
      <c r="B119" s="15" t="s">
        <v>11</v>
      </c>
      <c r="C119" s="16" t="s">
        <v>135</v>
      </c>
      <c r="D119" s="18">
        <v>96</v>
      </c>
      <c r="E119" s="24">
        <v>42276</v>
      </c>
      <c r="F119" s="24" t="s">
        <v>144</v>
      </c>
      <c r="G119" s="10" t="s">
        <v>12</v>
      </c>
      <c r="H119" s="7" t="s">
        <v>14</v>
      </c>
      <c r="I119" s="7" t="s">
        <v>10</v>
      </c>
      <c r="J119" s="7" t="s">
        <v>13</v>
      </c>
      <c r="K119" s="13" t="str">
        <f t="shared" si="7"/>
        <v>"Ver Resolucion</v>
      </c>
    </row>
    <row r="120" spans="1:11" s="2" customFormat="1" ht="36" customHeight="1" x14ac:dyDescent="0.2">
      <c r="A120" s="12">
        <v>117</v>
      </c>
      <c r="B120" s="15" t="s">
        <v>11</v>
      </c>
      <c r="C120" s="16" t="s">
        <v>133</v>
      </c>
      <c r="D120" s="18">
        <v>97</v>
      </c>
      <c r="E120" s="24">
        <v>42283</v>
      </c>
      <c r="F120" s="24" t="s">
        <v>145</v>
      </c>
      <c r="G120" s="10" t="s">
        <v>12</v>
      </c>
      <c r="H120" s="7" t="s">
        <v>14</v>
      </c>
      <c r="I120" s="7" t="s">
        <v>10</v>
      </c>
      <c r="J120" s="7" t="s">
        <v>13</v>
      </c>
      <c r="K120" s="13" t="str">
        <f t="shared" si="7"/>
        <v>"Ver Resolucion</v>
      </c>
    </row>
    <row r="121" spans="1:11" s="2" customFormat="1" ht="36" customHeight="1" x14ac:dyDescent="0.2">
      <c r="A121" s="12">
        <v>118</v>
      </c>
      <c r="B121" s="15" t="s">
        <v>11</v>
      </c>
      <c r="C121" s="16" t="s">
        <v>135</v>
      </c>
      <c r="D121" s="18">
        <v>98</v>
      </c>
      <c r="E121" s="24">
        <v>42285</v>
      </c>
      <c r="F121" s="24" t="s">
        <v>146</v>
      </c>
      <c r="G121" s="10" t="s">
        <v>12</v>
      </c>
      <c r="H121" s="7" t="s">
        <v>14</v>
      </c>
      <c r="I121" s="7" t="s">
        <v>10</v>
      </c>
      <c r="J121" s="7" t="s">
        <v>13</v>
      </c>
      <c r="K121" s="13" t="str">
        <f t="shared" si="7"/>
        <v>"Ver Resolucion</v>
      </c>
    </row>
    <row r="122" spans="1:11" s="2" customFormat="1" ht="36" customHeight="1" x14ac:dyDescent="0.2">
      <c r="A122" s="12">
        <v>119</v>
      </c>
      <c r="B122" s="15" t="s">
        <v>11</v>
      </c>
      <c r="C122" s="16" t="s">
        <v>135</v>
      </c>
      <c r="D122" s="18">
        <v>99</v>
      </c>
      <c r="E122" s="24">
        <v>42290</v>
      </c>
      <c r="F122" s="27" t="s">
        <v>147</v>
      </c>
      <c r="G122" s="10" t="s">
        <v>12</v>
      </c>
      <c r="H122" s="7" t="s">
        <v>14</v>
      </c>
      <c r="I122" s="7" t="s">
        <v>10</v>
      </c>
      <c r="J122" s="7" t="s">
        <v>13</v>
      </c>
      <c r="K122" s="13" t="str">
        <f>HYPERLINK(CONCATENATE("http://www.munitalca.cl/descargas/decretos-alcaldicios/edificacion/2015/octubre/",A122,".pdf"),CONCATENATE("""Ver Resolucion",MID(D122,1,0)))</f>
        <v>"Ver Resolucion</v>
      </c>
    </row>
    <row r="123" spans="1:11" s="2" customFormat="1" ht="36" customHeight="1" x14ac:dyDescent="0.2">
      <c r="A123" s="12">
        <v>120</v>
      </c>
      <c r="B123" s="15" t="s">
        <v>11</v>
      </c>
      <c r="C123" s="16" t="s">
        <v>133</v>
      </c>
      <c r="D123" s="18">
        <v>100</v>
      </c>
      <c r="E123" s="24">
        <v>42290</v>
      </c>
      <c r="F123" s="27" t="s">
        <v>148</v>
      </c>
      <c r="G123" s="10" t="s">
        <v>12</v>
      </c>
      <c r="H123" s="7" t="s">
        <v>14</v>
      </c>
      <c r="I123" s="7" t="s">
        <v>10</v>
      </c>
      <c r="J123" s="7" t="s">
        <v>13</v>
      </c>
      <c r="K123" s="13" t="str">
        <f t="shared" ref="K123:K130" si="8">HYPERLINK(CONCATENATE("http://www.munitalca.cl/descargas/decretos-alcaldicios/edificacion/2015/octubre/",A123,".pdf"),CONCATENATE("""Ver Resolucion",MID(D123,1,0)))</f>
        <v>"Ver Resolucion</v>
      </c>
    </row>
    <row r="124" spans="1:11" s="2" customFormat="1" ht="36" customHeight="1" x14ac:dyDescent="0.2">
      <c r="A124" s="12">
        <v>121</v>
      </c>
      <c r="B124" s="15" t="s">
        <v>11</v>
      </c>
      <c r="C124" s="16" t="s">
        <v>133</v>
      </c>
      <c r="D124" s="20">
        <v>101</v>
      </c>
      <c r="E124" s="25">
        <v>42290</v>
      </c>
      <c r="F124" s="25" t="s">
        <v>148</v>
      </c>
      <c r="G124" s="10" t="s">
        <v>12</v>
      </c>
      <c r="H124" s="7" t="s">
        <v>14</v>
      </c>
      <c r="I124" s="7" t="s">
        <v>10</v>
      </c>
      <c r="J124" s="7" t="s">
        <v>13</v>
      </c>
      <c r="K124" s="13" t="str">
        <f t="shared" si="8"/>
        <v>"Ver Resolucion</v>
      </c>
    </row>
    <row r="125" spans="1:11" s="2" customFormat="1" ht="36" customHeight="1" x14ac:dyDescent="0.2">
      <c r="A125" s="12">
        <v>122</v>
      </c>
      <c r="B125" s="15" t="s">
        <v>11</v>
      </c>
      <c r="C125" s="16" t="s">
        <v>135</v>
      </c>
      <c r="D125" s="18">
        <v>102</v>
      </c>
      <c r="E125" s="24">
        <v>42293</v>
      </c>
      <c r="F125" s="24" t="s">
        <v>149</v>
      </c>
      <c r="G125" s="10" t="s">
        <v>12</v>
      </c>
      <c r="H125" s="7" t="s">
        <v>14</v>
      </c>
      <c r="I125" s="7" t="s">
        <v>10</v>
      </c>
      <c r="J125" s="7" t="s">
        <v>13</v>
      </c>
      <c r="K125" s="13" t="str">
        <f t="shared" si="8"/>
        <v>"Ver Resolucion</v>
      </c>
    </row>
    <row r="126" spans="1:11" s="2" customFormat="1" ht="36" customHeight="1" x14ac:dyDescent="0.2">
      <c r="A126" s="12">
        <v>123</v>
      </c>
      <c r="B126" s="15" t="s">
        <v>11</v>
      </c>
      <c r="C126" s="16" t="s">
        <v>135</v>
      </c>
      <c r="D126" s="18">
        <v>103</v>
      </c>
      <c r="E126" s="24">
        <v>42297</v>
      </c>
      <c r="F126" s="24" t="s">
        <v>150</v>
      </c>
      <c r="G126" s="10" t="s">
        <v>12</v>
      </c>
      <c r="H126" s="7" t="s">
        <v>14</v>
      </c>
      <c r="I126" s="7" t="s">
        <v>10</v>
      </c>
      <c r="J126" s="7" t="s">
        <v>13</v>
      </c>
      <c r="K126" s="13" t="str">
        <f t="shared" si="8"/>
        <v>"Ver Resolucion</v>
      </c>
    </row>
    <row r="127" spans="1:11" s="2" customFormat="1" ht="36" customHeight="1" x14ac:dyDescent="0.2">
      <c r="A127" s="12">
        <v>124</v>
      </c>
      <c r="B127" s="15" t="s">
        <v>11</v>
      </c>
      <c r="C127" s="16" t="s">
        <v>135</v>
      </c>
      <c r="D127" s="18">
        <v>104</v>
      </c>
      <c r="E127" s="24">
        <v>42299</v>
      </c>
      <c r="F127" s="24" t="s">
        <v>151</v>
      </c>
      <c r="G127" s="10" t="s">
        <v>12</v>
      </c>
      <c r="H127" s="7" t="s">
        <v>14</v>
      </c>
      <c r="I127" s="7" t="s">
        <v>10</v>
      </c>
      <c r="J127" s="7" t="s">
        <v>13</v>
      </c>
      <c r="K127" s="13" t="str">
        <f t="shared" si="8"/>
        <v>"Ver Resolucion</v>
      </c>
    </row>
    <row r="128" spans="1:11" s="2" customFormat="1" ht="36" customHeight="1" x14ac:dyDescent="0.2">
      <c r="A128" s="12">
        <v>125</v>
      </c>
      <c r="B128" s="15" t="s">
        <v>11</v>
      </c>
      <c r="C128" s="16" t="s">
        <v>135</v>
      </c>
      <c r="D128" s="18">
        <v>105</v>
      </c>
      <c r="E128" s="24">
        <v>42300</v>
      </c>
      <c r="F128" s="24" t="s">
        <v>152</v>
      </c>
      <c r="G128" s="10" t="s">
        <v>12</v>
      </c>
      <c r="H128" s="7" t="s">
        <v>14</v>
      </c>
      <c r="I128" s="7" t="s">
        <v>10</v>
      </c>
      <c r="J128" s="7" t="s">
        <v>13</v>
      </c>
      <c r="K128" s="13" t="str">
        <f t="shared" si="8"/>
        <v>"Ver Resolucion</v>
      </c>
    </row>
    <row r="129" spans="1:11" s="2" customFormat="1" ht="36" customHeight="1" x14ac:dyDescent="0.2">
      <c r="A129" s="12">
        <v>126</v>
      </c>
      <c r="B129" s="15" t="s">
        <v>11</v>
      </c>
      <c r="C129" s="16" t="s">
        <v>135</v>
      </c>
      <c r="D129" s="18">
        <v>106</v>
      </c>
      <c r="E129" s="24">
        <v>42303</v>
      </c>
      <c r="F129" s="24" t="s">
        <v>153</v>
      </c>
      <c r="G129" s="10" t="s">
        <v>12</v>
      </c>
      <c r="H129" s="7" t="s">
        <v>14</v>
      </c>
      <c r="I129" s="7" t="s">
        <v>10</v>
      </c>
      <c r="J129" s="7" t="s">
        <v>13</v>
      </c>
      <c r="K129" s="13" t="str">
        <f t="shared" si="8"/>
        <v>"Ver Resolucion</v>
      </c>
    </row>
    <row r="130" spans="1:11" s="2" customFormat="1" ht="36" customHeight="1" x14ac:dyDescent="0.2">
      <c r="A130" s="12">
        <v>127</v>
      </c>
      <c r="B130" s="15" t="s">
        <v>11</v>
      </c>
      <c r="C130" s="16" t="s">
        <v>135</v>
      </c>
      <c r="D130" s="18">
        <v>107</v>
      </c>
      <c r="E130" s="24">
        <v>42303</v>
      </c>
      <c r="F130" s="24" t="s">
        <v>154</v>
      </c>
      <c r="G130" s="10" t="s">
        <v>12</v>
      </c>
      <c r="H130" s="7" t="s">
        <v>14</v>
      </c>
      <c r="I130" s="7" t="s">
        <v>10</v>
      </c>
      <c r="J130" s="7" t="s">
        <v>13</v>
      </c>
      <c r="K130" s="13" t="str">
        <f t="shared" si="8"/>
        <v>"Ver Resolucion</v>
      </c>
    </row>
    <row r="131" spans="1:11" s="2" customFormat="1" ht="36" customHeight="1" x14ac:dyDescent="0.2">
      <c r="A131" s="12">
        <v>128</v>
      </c>
      <c r="B131" s="15" t="s">
        <v>11</v>
      </c>
      <c r="C131" s="16" t="s">
        <v>135</v>
      </c>
      <c r="D131" s="18">
        <v>108</v>
      </c>
      <c r="E131" s="24">
        <v>42303</v>
      </c>
      <c r="F131" s="24" t="s">
        <v>155</v>
      </c>
      <c r="G131" s="10" t="s">
        <v>12</v>
      </c>
      <c r="H131" s="7" t="s">
        <v>14</v>
      </c>
      <c r="I131" s="7" t="s">
        <v>10</v>
      </c>
      <c r="J131" s="7" t="s">
        <v>13</v>
      </c>
      <c r="K131" s="13" t="str">
        <f>HYPERLINK(CONCATENATE("http://www.munitalca.cl/descargas/decretos-alcaldicios/edificacion/2015/octubre/",A131,".pdf"),CONCATENATE("""Ver Resolucion",MID(D131,1,0)))</f>
        <v>"Ver Resolucion</v>
      </c>
    </row>
    <row r="132" spans="1:11" s="2" customFormat="1" ht="36" customHeight="1" x14ac:dyDescent="0.2">
      <c r="A132" s="12">
        <v>129</v>
      </c>
      <c r="B132" s="15" t="s">
        <v>11</v>
      </c>
      <c r="C132" s="16" t="s">
        <v>135</v>
      </c>
      <c r="D132" s="18">
        <v>109</v>
      </c>
      <c r="E132" s="24">
        <v>42303</v>
      </c>
      <c r="F132" s="24" t="s">
        <v>156</v>
      </c>
      <c r="G132" s="10" t="s">
        <v>12</v>
      </c>
      <c r="H132" s="7" t="s">
        <v>14</v>
      </c>
      <c r="I132" s="7" t="s">
        <v>10</v>
      </c>
      <c r="J132" s="7" t="s">
        <v>13</v>
      </c>
      <c r="K132" s="13" t="str">
        <f t="shared" ref="K132:K133" si="9">HYPERLINK(CONCATENATE("http://www.munitalca.cl/descargas/decretos-alcaldicios/edificacion/2015/octubre/",A132,".pdf"),CONCATENATE("""Ver Resolucion",MID(D132,1,0)))</f>
        <v>"Ver Resolucion</v>
      </c>
    </row>
    <row r="133" spans="1:11" s="2" customFormat="1" ht="36" customHeight="1" x14ac:dyDescent="0.2">
      <c r="A133" s="12">
        <v>130</v>
      </c>
      <c r="B133" s="15" t="s">
        <v>11</v>
      </c>
      <c r="C133" s="16" t="s">
        <v>135</v>
      </c>
      <c r="D133" s="18">
        <v>111</v>
      </c>
      <c r="E133" s="24">
        <v>42307</v>
      </c>
      <c r="F133" s="24" t="s">
        <v>157</v>
      </c>
      <c r="G133" s="10" t="s">
        <v>12</v>
      </c>
      <c r="H133" s="7" t="s">
        <v>14</v>
      </c>
      <c r="I133" s="7" t="s">
        <v>10</v>
      </c>
      <c r="J133" s="7" t="s">
        <v>13</v>
      </c>
      <c r="K133" s="13" t="str">
        <f t="shared" si="9"/>
        <v>"Ver Resolucion</v>
      </c>
    </row>
    <row r="134" spans="1:11" x14ac:dyDescent="0.2">
      <c r="A134" s="23"/>
    </row>
    <row r="139" spans="1:11" x14ac:dyDescent="0.2">
      <c r="C139" s="8" t="s">
        <v>21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2015-11-13T19:00:31Z</dcterms:modified>
</cp:coreProperties>
</file>