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firstSheet="1"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Recreación'!$A$2:$AD$30</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vialidad'!$A$3:$AF$37</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4" authorId="0">
      <text>
        <r>
          <rPr>
            <b/>
            <sz val="9"/>
            <rFont val="Tahoma"/>
            <family val="2"/>
          </rPr>
          <t>Juliana Pizarro:</t>
        </r>
        <r>
          <rPr>
            <sz val="9"/>
            <rFont val="Tahoma"/>
            <family val="2"/>
          </rPr>
          <t xml:space="preserve">
Permiso obra menor simple $149.067 /// Permiso Ocupación de Via $10.859.990.-</t>
        </r>
      </text>
    </comment>
    <comment ref="R19" authorId="0">
      <text>
        <r>
          <rPr>
            <b/>
            <sz val="9"/>
            <rFont val="Tahoma"/>
            <family val="2"/>
          </rPr>
          <t>Juliana Pizarro:</t>
        </r>
        <r>
          <rPr>
            <sz val="9"/>
            <rFont val="Tahoma"/>
            <family val="2"/>
          </rPr>
          <t xml:space="preserve">Aporte Municipal M$ 1.034../// Aporte Municipal Adicional M$ 1.371.-/// Aporte Comité M$439.-
</t>
        </r>
      </text>
    </comment>
    <comment ref="R20" authorId="0">
      <text>
        <r>
          <rPr>
            <b/>
            <sz val="9"/>
            <rFont val="Tahoma"/>
            <family val="2"/>
          </rPr>
          <t>Juliana Pizarro:</t>
        </r>
        <r>
          <rPr>
            <sz val="9"/>
            <rFont val="Tahoma"/>
            <family val="2"/>
          </rPr>
          <t xml:space="preserve">
Aporte Municipal M$7.292.-/// Aporte Municipal Adicional M$4.522/// Aporte Comité M$150.-</t>
        </r>
      </text>
    </comment>
    <comment ref="R21" authorId="0">
      <text>
        <r>
          <rPr>
            <b/>
            <sz val="9"/>
            <rFont val="Tahoma"/>
            <family val="2"/>
          </rPr>
          <t>Juliana Pizarro:</t>
        </r>
        <r>
          <rPr>
            <sz val="9"/>
            <rFont val="Tahoma"/>
            <family val="2"/>
          </rPr>
          <t xml:space="preserve">
Aporte Municipal M$ 955.-</t>
        </r>
      </text>
    </comment>
    <comment ref="R22" authorId="0">
      <text>
        <r>
          <rPr>
            <b/>
            <sz val="9"/>
            <rFont val="Tahoma"/>
            <family val="2"/>
          </rPr>
          <t>Juliana Pizarro:</t>
        </r>
        <r>
          <rPr>
            <sz val="9"/>
            <rFont val="Tahoma"/>
            <family val="2"/>
          </rPr>
          <t xml:space="preserve">
Aporte Municipal M$2.816.- ///Aporte comité M$2.816.-</t>
        </r>
      </text>
    </comment>
    <comment ref="R26"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<sst xmlns="http://schemas.openxmlformats.org/spreadsheetml/2006/main" count="1490" uniqueCount="801">
  <si>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</si>
  <si>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</si>
  <si>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</si>
  <si>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</si>
  <si>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</si>
  <si>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</si>
  <si>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</si>
  <si>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</si>
  <si>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</si>
  <si>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</si>
  <si>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</si>
  <si>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</si>
  <si>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</si>
  <si>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</si>
  <si>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</si>
  <si>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</si>
  <si>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</si>
  <si>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</si>
  <si>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01/06/2011 visado URS Maule -          01/07/2011 Visado URS Maule14/07/2011.                                                                 Con fecha 14/07/2011 cuenta nuevamente con visación GORE</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</si>
  <si>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</si>
  <si>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</si>
  <si>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</si>
  <si>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</si>
  <si>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</si>
  <si>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</si>
  <si>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</si>
  <si>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</si>
  <si>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</si>
  <si>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</si>
  <si>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</si>
  <si>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</si>
  <si>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</si>
  <si>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</si>
  <si>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</si>
  <si>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</si>
  <si>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</si>
  <si>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</si>
  <si>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</si>
  <si>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</si>
  <si>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</si>
  <si>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</si>
  <si>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</si>
  <si>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</si>
  <si>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</si>
  <si>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</si>
  <si>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</si>
  <si>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</si>
  <si>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</si>
  <si>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</si>
  <si>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</si>
  <si>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</si>
  <si>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</si>
  <si>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 xml:space="preserve">Con fecha 15/06/2011 cuenta con Pre- Aprobación de SUBDERE                                                                                                                                                                                                                                        Con fecha 07/0/7/2011 cuenta con Pre- Aprobación de SUBDERE. </t>
  </si>
  <si>
    <t>Juliana Pizarro y Sergio Guerra</t>
  </si>
  <si>
    <t>Mejoramiento Integral de aceras Sector 1 , Talca 30.103.009-0</t>
  </si>
  <si>
    <t>Marco Merlín Alcantara</t>
  </si>
  <si>
    <t>Violeta Navarro</t>
  </si>
  <si>
    <t xml:space="preserve">Se reciben observaciones con fecha 15/06/2011 se remiten respuestas a observaciones con fecha 20/06/2011. </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</si>
  <si>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</si>
  <si>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</si>
  <si>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</si>
  <si>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</si>
  <si>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</si>
  <si>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</si>
  <si>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</si>
  <si>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</si>
  <si>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</si>
  <si>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</si>
  <si>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</si>
  <si>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</si>
  <si>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</si>
  <si>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</si>
  <si>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</si>
  <si>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</si>
  <si>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</si>
  <si>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</si>
  <si>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</si>
  <si>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</si>
  <si>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</si>
  <si>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</si>
  <si>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</si>
  <si>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</si>
  <si>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</si>
  <si>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</si>
  <si>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</si>
  <si>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Marcos Merlin</t>
  </si>
  <si>
    <t>Mejoramiento Integral de aceras Sector 8 , Talca. 30.103.289-0</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</si>
  <si>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</si>
  <si>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</si>
  <si>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</si>
  <si>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</si>
  <si>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</si>
  <si>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</si>
  <si>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</si>
  <si>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</si>
  <si>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</si>
  <si>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</si>
  <si>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</si>
  <si>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</si>
  <si>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</si>
  <si>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</si>
  <si>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</si>
  <si>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</si>
  <si>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</si>
  <si>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</si>
  <si>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</si>
  <si>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</si>
  <si>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 xml:space="preserve">Juliana Pizarro, Alejandra Lizama y Pablo Yavar </t>
  </si>
  <si>
    <t>Construcción Veredas Plaza la Victoria</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</si>
  <si>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</si>
  <si>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</si>
  <si>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</si>
  <si>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</si>
  <si>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</si>
  <si>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</si>
  <si>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</si>
  <si>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</si>
  <si>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</si>
  <si>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</si>
  <si>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</si>
  <si>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</si>
  <si>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</si>
  <si>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</si>
  <si>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</si>
  <si>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</si>
  <si>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</si>
  <si>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</si>
  <si>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</si>
  <si>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</si>
  <si>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</si>
  <si>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</si>
  <si>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</si>
  <si>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</si>
  <si>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</si>
  <si>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</si>
  <si>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</si>
  <si>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</si>
  <si>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2011-2012-2013-2014</t>
  </si>
  <si>
    <t>201-2012-2013-2014</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</si>
  <si>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</si>
  <si>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</si>
  <si>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</si>
  <si>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</si>
  <si>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</si>
  <si>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</si>
  <si>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</si>
  <si>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</si>
  <si>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</si>
  <si>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</si>
  <si>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</si>
  <si>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</si>
  <si>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</si>
  <si>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</si>
  <si>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</si>
  <si>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</si>
  <si>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</si>
  <si>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</si>
  <si>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</si>
  <si>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</si>
  <si>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</si>
  <si>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</si>
  <si>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</si>
  <si>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</si>
  <si>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</si>
  <si>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</si>
  <si>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</si>
  <si>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</si>
  <si>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</si>
  <si>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</si>
  <si>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</si>
  <si>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</si>
  <si>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</si>
  <si>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</si>
  <si>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</si>
  <si>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</si>
  <si>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</si>
  <si>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</si>
  <si>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</si>
  <si>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</si>
  <si>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</si>
  <si>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</si>
  <si>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</si>
  <si>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</si>
  <si>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</si>
  <si>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</si>
  <si>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</si>
  <si>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</si>
  <si>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</si>
  <si>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</si>
  <si>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</si>
  <si>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</si>
  <si>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</si>
  <si>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</si>
  <si>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</si>
  <si>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</si>
  <si>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</si>
  <si>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</si>
  <si>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</si>
  <si>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</si>
  <si>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</si>
  <si>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</si>
  <si>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</si>
  <si>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</si>
  <si>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</si>
  <si>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</si>
  <si>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</si>
  <si>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</si>
  <si>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</si>
  <si>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</si>
  <si>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</si>
  <si>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</si>
  <si>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</si>
  <si>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</si>
  <si>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</si>
  <si>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</si>
  <si>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</si>
  <si>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</si>
  <si>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</si>
  <si>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</si>
  <si>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</si>
  <si>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</si>
  <si>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</si>
  <si>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</si>
  <si>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</si>
  <si>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</si>
  <si>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</si>
  <si>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</si>
  <si>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</si>
  <si>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</si>
  <si>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</si>
  <si>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</si>
  <si>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</si>
  <si>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</si>
  <si>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</si>
  <si>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</si>
  <si>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</si>
  <si>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</si>
  <si>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</si>
  <si>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</si>
  <si>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</si>
  <si>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</si>
  <si>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</si>
  <si>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</si>
  <si>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</si>
  <si>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</si>
  <si>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</si>
  <si>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</si>
  <si>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</si>
  <si>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</si>
  <si>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</si>
  <si>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</si>
  <si>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</si>
  <si>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</si>
  <si>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</si>
  <si>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</si>
  <si>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</si>
  <si>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</si>
  <si>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</si>
  <si>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</si>
  <si>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</si>
  <si>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</si>
  <si>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</si>
  <si>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</si>
  <si>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</si>
  <si>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</si>
  <si>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</si>
  <si>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</si>
  <si>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</si>
  <si>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</si>
  <si>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</si>
  <si>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</si>
  <si>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</si>
  <si>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</si>
  <si>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</si>
  <si>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</si>
  <si>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</si>
  <si>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</si>
  <si>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</si>
  <si>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</si>
  <si>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</si>
  <si>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</si>
  <si>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</si>
  <si>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</si>
  <si>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</si>
  <si>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</si>
  <si>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</si>
  <si>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</si>
  <si>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</si>
  <si>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</si>
  <si>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</si>
  <si>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</si>
  <si>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</si>
  <si>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</si>
  <si>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</si>
  <si>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</si>
  <si>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</si>
  <si>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</si>
  <si>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</si>
  <si>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</si>
  <si>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</si>
  <si>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</si>
  <si>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</si>
  <si>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</si>
  <si>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</si>
  <si>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</si>
  <si>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</si>
  <si>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</si>
  <si>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</si>
  <si>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</si>
  <si>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</si>
  <si>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</si>
  <si>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</si>
  <si>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</si>
  <si>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</si>
  <si>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</si>
  <si>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</si>
  <si>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</si>
  <si>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</si>
  <si>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</si>
  <si>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</si>
  <si>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</si>
  <si>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Margarita Alarcon y July Hernandez</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</si>
  <si>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</si>
  <si>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</si>
  <si>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</si>
  <si>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</si>
  <si>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</si>
  <si>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</si>
  <si>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</si>
  <si>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</si>
  <si>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</si>
  <si>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</si>
  <si>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</si>
  <si>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</si>
  <si>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</si>
  <si>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</si>
  <si>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</si>
  <si>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</si>
  <si>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</si>
  <si>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</si>
  <si>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</si>
  <si>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</si>
  <si>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</si>
  <si>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</si>
  <si>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</si>
  <si>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</si>
  <si>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</si>
  <si>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</si>
  <si>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</si>
  <si>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</si>
  <si>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</si>
  <si>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</si>
  <si>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</si>
  <si>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</si>
  <si>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</si>
  <si>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</si>
  <si>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</si>
  <si>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</si>
  <si>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</si>
  <si>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</si>
  <si>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</si>
  <si>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</si>
  <si>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</si>
  <si>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</si>
  <si>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</si>
  <si>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</si>
  <si>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</si>
  <si>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</si>
  <si>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</si>
  <si>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</si>
  <si>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</si>
  <si>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</si>
  <si>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</si>
  <si>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</si>
  <si>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</si>
  <si>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</si>
  <si>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</si>
  <si>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</si>
  <si>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</si>
  <si>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</si>
  <si>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</si>
  <si>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</si>
  <si>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</si>
  <si>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</si>
  <si>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</si>
  <si>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</si>
  <si>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</si>
  <si>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</si>
  <si>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</si>
  <si>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</si>
  <si>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</si>
  <si>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</si>
  <si>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</si>
  <si>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</si>
  <si>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</si>
  <si>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</si>
  <si>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</si>
  <si>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</si>
  <si>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</si>
  <si>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</si>
  <si>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</si>
  <si>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</si>
  <si>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</si>
  <si>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</si>
  <si>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</si>
  <si>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</si>
  <si>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</si>
  <si>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</si>
  <si>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</si>
  <si>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</si>
  <si>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</si>
  <si>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</si>
  <si>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</si>
  <si>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</si>
  <si>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</si>
  <si>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</si>
  <si>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</si>
  <si>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</si>
  <si>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</si>
  <si>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</si>
  <si>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</si>
  <si>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</si>
  <si>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</si>
  <si>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</si>
  <si>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</si>
  <si>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t>PMU 2011-2014</t>
  </si>
  <si>
    <t>Ord. N° 1278 de fecha  21/10/2014 de Intendente Región del Maule // Resolución Exento N°11050 de fecha 17/10/2014</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</si>
  <si>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revisión y posterior aprobación por parte de SERVIU Regional. Cuenta con nueva aprobación de SERVIU Regional de fecha 29/06/2016.//Se remite Ord. N°1496  de fecha 01/07/2016 a Jefe de División de Municipalidades SUBDERE, para revisón y autorización para realizar licitación.  MIN.INT. (Ord. ) N° 2578 de fecha 14/07/2016  de Jefe División de Minicipalidades , responde a solicitud de modificaciones técnicas, proyecto PMU Emergencia.</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</si>
  <si>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</si>
  <si>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</si>
  <si>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</si>
  <si>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</si>
  <si>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</si>
  <si>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</si>
  <si>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</si>
  <si>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</si>
  <si>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</si>
  <si>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</si>
  <si>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</si>
  <si>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</si>
  <si>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</si>
  <si>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</si>
  <si>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</si>
  <si>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</si>
  <si>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</si>
  <si>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</si>
  <si>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</si>
  <si>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</si>
  <si>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</si>
  <si>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</si>
  <si>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</si>
  <si>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</si>
  <si>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</si>
  <si>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</si>
  <si>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</si>
  <si>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</si>
  <si>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</si>
  <si>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</si>
  <si>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</si>
  <si>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</si>
  <si>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</si>
  <si>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</si>
  <si>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</si>
  <si>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</si>
  <si>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</si>
  <si>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</si>
  <si>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</si>
  <si>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</si>
  <si>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</si>
  <si>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</si>
  <si>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</si>
  <si>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</si>
  <si>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</si>
  <si>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</si>
  <si>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</si>
  <si>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</si>
  <si>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</si>
  <si>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</si>
  <si>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</si>
  <si>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</si>
  <si>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</si>
  <si>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</si>
  <si>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</si>
  <si>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</si>
  <si>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</si>
  <si>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</si>
  <si>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</si>
  <si>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</si>
  <si>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</si>
  <si>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</si>
  <si>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</si>
  <si>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</si>
  <si>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</si>
  <si>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</si>
  <si>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</si>
  <si>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</si>
  <si>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</si>
  <si>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</si>
  <si>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</si>
  <si>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</si>
  <si>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</si>
  <si>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</si>
  <si>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</si>
  <si>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</si>
  <si>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</si>
  <si>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</si>
  <si>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</si>
  <si>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</si>
  <si>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</si>
  <si>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</si>
  <si>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</si>
  <si>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</si>
  <si>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</si>
  <si>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</si>
  <si>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</si>
  <si>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</si>
  <si>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</si>
  <si>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</si>
  <si>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</si>
  <si>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</si>
  <si>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</si>
  <si>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</si>
  <si>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</si>
  <si>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</si>
  <si>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</si>
  <si>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</si>
  <si>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</si>
  <si>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</si>
  <si>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</si>
  <si>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t>
  </si>
  <si>
    <t>Observaciones recibidas el 05/07/2016 a través de portal Subdere en línea. Se da respuesta  el 12/09/2016.</t>
  </si>
  <si>
    <t>DA. N° 1668 de fecha 14/04/2016 aprueba Convenio///Resolución ( E) N°1812 de fecha 05/04/2016/// Convenio de fecha 05/04/2016</t>
  </si>
  <si>
    <t>2 Norte 4 y 5 Poniente</t>
  </si>
  <si>
    <t>Pablo Tartari// Maribel Troncoso</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</si>
  <si>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</si>
  <si>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</si>
  <si>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</si>
  <si>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</si>
  <si>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</si>
  <si>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</si>
  <si>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</si>
  <si>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</si>
  <si>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</si>
  <si>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</si>
  <si>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</si>
  <si>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</si>
  <si>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Violeta Navarro P.</t>
  </si>
  <si>
    <t>2 Sur 7 y 8 Oriente</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</si>
  <si>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</si>
  <si>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</si>
  <si>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</si>
  <si>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</si>
  <si>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</si>
  <si>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</si>
  <si>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</si>
  <si>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</si>
  <si>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</si>
  <si>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</si>
  <si>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</si>
  <si>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</si>
  <si>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</si>
  <si>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</si>
  <si>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</si>
  <si>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</si>
  <si>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</si>
  <si>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</si>
  <si>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</si>
  <si>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</si>
  <si>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</si>
  <si>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</si>
  <si>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</si>
  <si>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</si>
  <si>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</si>
  <si>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</si>
  <si>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</si>
  <si>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</si>
  <si>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</si>
  <si>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</si>
  <si>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</si>
  <si>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</si>
  <si>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</si>
  <si>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</si>
  <si>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</si>
  <si>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</si>
  <si>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</si>
  <si>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</si>
  <si>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</si>
  <si>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</si>
  <si>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</si>
  <si>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</si>
  <si>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</si>
  <si>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</si>
  <si>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</si>
  <si>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</si>
  <si>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</si>
  <si>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</si>
  <si>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</si>
  <si>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</si>
  <si>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</si>
  <si>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</si>
  <si>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</si>
  <si>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</si>
  <si>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</si>
  <si>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</si>
  <si>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</si>
  <si>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</si>
  <si>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</si>
  <si>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</si>
  <si>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</si>
  <si>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</si>
  <si>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</si>
  <si>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</si>
  <si>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</si>
  <si>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</si>
  <si>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</si>
  <si>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</si>
  <si>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</si>
  <si>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</si>
  <si>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</si>
  <si>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</si>
  <si>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</si>
  <si>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</si>
  <si>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</si>
  <si>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</si>
  <si>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</si>
  <si>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</si>
  <si>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</si>
  <si>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</si>
  <si>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</si>
  <si>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</si>
  <si>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</si>
  <si>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</si>
  <si>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</si>
  <si>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</si>
  <si>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</si>
  <si>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</si>
  <si>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</si>
  <si>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</si>
  <si>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</si>
  <si>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</si>
  <si>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</si>
  <si>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</si>
  <si>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</si>
  <si>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</si>
  <si>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</si>
  <si>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</si>
  <si>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</si>
  <si>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</si>
  <si>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</si>
  <si>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</si>
  <si>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</si>
  <si>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</si>
  <si>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</si>
  <si>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</si>
  <si>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</si>
  <si>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Construcción Parque Canal de la Luz comuna de Talca.</t>
  </si>
  <si>
    <t>MINVU</t>
  </si>
  <si>
    <t>MINVU Y Alejandro de la Puente</t>
  </si>
  <si>
    <t>MINVU-SERVIU</t>
  </si>
  <si>
    <t>Guido Zambrano  y Pedro Troncoso SERVIU Regional</t>
  </si>
  <si>
    <t>Propuesta Publica 12/2013 ID. 653-12-LR16 /// Resolución Exenta N° 39 de fecha 07/10/2016 aprueba adjudicación a Constructora e Inmobiliaria AMULEN SPA. Plazo de ejecución 540 dias coridos a contar de la fecha de acta de entrega de terreno .</t>
  </si>
  <si>
    <t>14/04/2016, Memo N° 01</t>
  </si>
  <si>
    <t>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</si>
  <si>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</si>
  <si>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</si>
  <si>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</si>
  <si>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</si>
  <si>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</si>
  <si>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</si>
  <si>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</si>
  <si>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</si>
  <si>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</si>
  <si>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</si>
  <si>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</si>
  <si>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</si>
  <si>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Proyecto de Pavimentacion Participativa 5 Poniente 15 Sur Villa San Agustín</t>
  </si>
  <si>
    <t>Proyecto de Pavimentacion Participativa 5 Norte 13 y 15 Oriente Población Maitenhuapi</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</si>
  <si>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</si>
  <si>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</si>
  <si>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</si>
  <si>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</si>
  <si>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</si>
  <si>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 xml:space="preserve">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</si>
  <si>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</si>
  <si>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</si>
  <si>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La propuesta contempla la construcción de veredas en la Plaza en cuestión, como una forma de prolongar las veredas de calles 7 y 8 Oriente. Se aplicará el diseño tipo colonial según nuestra ordenanza.</t>
  </si>
  <si>
    <t>Ord. N° 175 de fecha 09/09/2016 de UPI se solicita cancelación Permisos de Obra Menor. DA N° 4339 de fecha 14/09/2016 autoriza cancelación de permiso de obra menor. Cuenta con Permiso Obra Menor Simple N° 40 de fecha 29/09/2016/// Ord. N° 211 de fecha 07/11/2016 de UPI se solicita Cancelación Permiso Ocupación de Via./// DA N° 5038 de fecha 09/11/2016 Autoriza cancelación Permiso Ocupación de Vía./// Cuenta con contrato de fecha 28/10/2016/// Orden de Compra N° 2295-326-SE16 de fechaa 25/11/2016./// Con fecha 28/11/2016 se cancela permiso de ocupación de vía./// Permiso ocupación de via N° 389 de fecha 03/11/2016///Acta de entrega de terreno de fecha 28/11/2016, plazo de ejecución 25 días corridos///DA N° 5736 de fecha 23/12/2016 designase integrantes Comisión Recepción Provisoria y Definitiva.///</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</si>
  <si>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</si>
  <si>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</si>
  <si>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</si>
  <si>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</si>
  <si>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</si>
  <si>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</si>
  <si>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</si>
  <si>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</si>
  <si>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</si>
  <si>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</si>
  <si>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</si>
  <si>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</si>
  <si>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</si>
  <si>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</si>
  <si>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Mediante Ord. 134 del 20/03/2017 de SECPAN a Sr. Alcalde se remite convenio de transferencia para aprobación mediante Decreto Alcaldicio.</t>
  </si>
  <si>
    <t>EN LICITACION</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</si>
  <si>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</si>
  <si>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</si>
  <si>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</si>
  <si>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r>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t>
    </r>
    <r>
      <rPr>
        <b/>
        <sz val="8"/>
        <rFont val="Arial"/>
        <family val="2"/>
      </rPr>
      <t>MODELO TALCA</t>
    </r>
    <r>
      <rPr>
        <sz val="8"/>
        <rFont val="Arial"/>
        <family val="2"/>
      </rPr>
      <t xml:space="preserve">, más la incorporación de mobiliario urbano como basureros y señalética. </t>
    </r>
  </si>
  <si>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</si>
  <si>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</si>
  <si>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</si>
  <si>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 xml:space="preserve">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</si>
  <si>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</si>
  <si>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2 y 4 Sur</t>
  </si>
  <si>
    <t>Cuadrante conformado por las calles comprendidas entre las calles 1 y 5 Oriente, entre 4 y 6 Sur.</t>
  </si>
  <si>
    <t>9 Oriente entre 13 y 14 Sur</t>
  </si>
  <si>
    <t>19 Norte de Talca, entre 6 oriente y avenida Canal de la Luz</t>
  </si>
  <si>
    <t>19 Sur de Talca</t>
  </si>
  <si>
    <t>APROBADO FINANCIERMENTE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</si>
  <si>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</si>
  <si>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</si>
  <si>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</si>
  <si>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</si>
  <si>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</si>
  <si>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</si>
  <si>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</si>
  <si>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</si>
  <si>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</si>
  <si>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</si>
  <si>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</si>
  <si>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Adjudicada mediante D.A. 0045 del 10/01/2017 a Luis Andrés Leal Oyarzun. Contrato firmado con fecha 25/01/2017.  D.A. 0534 del 02/02/2017 aprueba contrato. Acta de entrega de terreno de fecha 06/02/2017, con fecha  de término 06/04/2017.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</si>
  <si>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</si>
  <si>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</si>
  <si>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</si>
  <si>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Cuenta con Certificado de Aprobación SERVIU, Ord. N° 5796 de fecha 18/10/02016// Registro N° 4817.  Con fecha 30/03/2017 se ingresa Carta Modificación de Proyecto a SERVIU, indicando que se incorpora la ruta accesible para no videntes.</t>
  </si>
  <si>
    <t>Postulado mediante Ord. 0746 del 12/04/2017 para primera revisión de expediente.</t>
  </si>
  <si>
    <t>Programa Concursable Espacios Publicos MINVU 2017-2018</t>
  </si>
  <si>
    <t>18/04/2017 mediante Memo N° 11</t>
  </si>
  <si>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</si>
  <si>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</si>
  <si>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</si>
  <si>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</si>
  <si>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</si>
  <si>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</si>
  <si>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Orden de Compra N° 1596-212-CM17 emitida por el Gobierno Regional del Maule con fecha 16/05/2017 a Hyundai Vehiculos Comerciales Chile S.A.</t>
  </si>
  <si>
    <t>Mediante Ord. 215 del 10/05/2017 se solicita someter a aprobación del Concejo Municipal Costos de Operación y Mantención del proyecto. D.A. 2294 del 18/05/2017 aprueba costos de operación y mantención del proyecto.</t>
  </si>
  <si>
    <t>Mediante Ord. 216 del 10/05/2017 se solicita someter a aprobación del Concejo Municipal Costos de Operación y Mantención del proyecto. D.A. 2295 del 18/05/2017 aprueba costos de operación y mantención del proyecto.</t>
  </si>
  <si>
    <t xml:space="preserve">POSTULADO </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</si>
  <si>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</si>
  <si>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</si>
  <si>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</si>
  <si>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</si>
  <si>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</si>
  <si>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</si>
  <si>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</si>
  <si>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</si>
  <si>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</si>
  <si>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</si>
  <si>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</si>
  <si>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</si>
  <si>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</si>
  <si>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</si>
  <si>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</si>
  <si>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</si>
  <si>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</si>
  <si>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ESTADO AL 30,06,2017</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</si>
  <si>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</si>
  <si>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</si>
  <si>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</si>
  <si>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</si>
  <si>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</si>
  <si>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Mediante Ord. 1147 del 24/05/2017 se ingresa a proceso presupuestario 2018.</t>
  </si>
  <si>
    <t>2011-2012-2016-2017</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</si>
  <si>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</si>
  <si>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r>
      <t xml:space="preserve">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t>
    </r>
    <r>
      <rPr>
        <sz val="9"/>
        <color indexed="10"/>
        <rFont val="Arial"/>
        <family val="2"/>
      </rPr>
      <t>ID 2295-57-LP17, fecha inicio 08/06/2017 fecha de cierre 29/06/2017.</t>
    </r>
  </si>
  <si>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t>
    </r>
    <r>
      <rPr>
        <sz val="9"/>
        <color indexed="10"/>
        <rFont val="Arial"/>
        <family val="2"/>
      </rPr>
      <t>ID 2295-56-LP17 fecha de inicio 08/06/2017 fecha de cierre 28/06/2017</t>
    </r>
  </si>
  <si>
    <r>
      <t xml:space="preserve">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t>
    </r>
    <r>
      <rPr>
        <sz val="9"/>
        <color indexed="10"/>
        <rFont val="Arial"/>
        <family val="2"/>
      </rPr>
      <t>ID 2295-60-LP17, fecha de inicio 12/06/2017, fecha de cierre 03/07/2017</t>
    </r>
  </si>
  <si>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t>
    </r>
    <r>
      <rPr>
        <sz val="9"/>
        <color indexed="10"/>
        <rFont val="Arial"/>
        <family val="2"/>
      </rPr>
      <t>ID 2295-58-LP17, fecha de inicio 12/06/2017, fecha de cierre 03/07/2017</t>
    </r>
  </si>
  <si>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</si>
  <si>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</si>
  <si>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</si>
  <si>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</si>
  <si>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</si>
  <si>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Se solicitan cotizaciones para contratación de Mecánicas de suelos.</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</si>
  <si>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</si>
  <si>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</si>
  <si>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r>
      <t xml:space="preserve">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t>
    </r>
    <r>
      <rPr>
        <sz val="9"/>
        <color indexed="10"/>
        <rFont val="Arial"/>
        <family val="2"/>
      </rPr>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r>
  </si>
  <si>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</si>
  <si>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r>
      <t xml:space="preserve">Ord. N° 1696 del 13,07,2015 GORE remite acta de Evaluación RS.   </t>
    </r>
    <r>
      <rPr>
        <sz val="9"/>
        <color indexed="10"/>
        <rFont val="Arial"/>
        <family val="2"/>
      </rPr>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r>
  </si>
  <si>
    <r>
      <t xml:space="preserve">Ord. N° 1696 del 13,07,2015 GORE remite acta de Evaluación RS.   </t>
    </r>
    <r>
      <rPr>
        <sz val="9"/>
        <color indexed="10"/>
        <rFont val="Arial"/>
        <family val="2"/>
      </rPr>
      <t>Mediante Ord. 1572 del 15/06/2017 de Jefe de División de Planificación y Desarrollo Regional a Sr. Alcalde, hace devolución de proyecto postulado al FRIL indicando que no fueron contempladas.</t>
    </r>
  </si>
  <si>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</si>
  <si>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r>
      <t xml:space="preserve">/Con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t>
    </r>
    <r>
      <rPr>
        <sz val="8"/>
        <color indexed="10"/>
        <rFont val="Arial"/>
        <family val="2"/>
      </rPr>
      <t>Mediante Ord. 1450 del 09/06/2017 de Gore a Sr. Alcalde informa que el proyecto quedó inadmisible.</t>
    </r>
  </si>
  <si>
    <r>
      <t xml:space="preserve">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t>
    </r>
    <r>
      <rPr>
        <sz val="8"/>
        <color indexed="10"/>
        <rFont val="Arial"/>
        <family val="2"/>
      </rPr>
      <t>Mediante Ord. 1452 del 09/06/2017 de Gore a Sr. Alcalde indica que el proyecto quedó inadmisible.</t>
    </r>
  </si>
  <si>
    <r>
      <t xml:space="preserve">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t>
    </r>
    <r>
      <rPr>
        <sz val="9"/>
        <color indexed="10"/>
        <rFont val="Arial"/>
        <family val="2"/>
      </rPr>
      <t>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t>
    </r>
  </si>
  <si>
    <r>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t>
    </r>
    <r>
      <rPr>
        <sz val="9"/>
        <color indexed="10"/>
        <rFont val="Arial"/>
        <family val="2"/>
      </rPr>
      <t>Cuenta con Acta de Recepción Definitiva del 16/05/2017.  Mediante Ord. 828 del 19/06/2017 de Directora de Obras Municipales a Sr. Alcalde solicita aprobar mediante decreto alcaldicio Acta de Recepción Definitiva.</t>
    </r>
  </si>
  <si>
    <r>
      <t xml:space="preserve">Se reciben observaciones con fecha 17/04/2017.  Se dio respuesta a observeciones 28/04/2017.  </t>
    </r>
    <r>
      <rPr>
        <sz val="9"/>
        <color indexed="10"/>
        <rFont val="Arial"/>
        <family val="2"/>
      </rPr>
      <t>Se reciben nuevas observaciones 31/05/2017, dando respuesta el 30/06/2017.</t>
    </r>
  </si>
  <si>
    <r>
      <t xml:space="preserve">Postulado vía On Line con fecha 27/03/2017 Codigo 1-C-2013-1143.  </t>
    </r>
    <r>
      <rPr>
        <sz val="9"/>
        <color indexed="10"/>
        <rFont val="Arial"/>
        <family val="2"/>
      </rPr>
      <t>Se reingresa con código  1-C-2017-1036</t>
    </r>
  </si>
  <si>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</si>
  <si>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r>
      <t xml:space="preserve">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t>
    </r>
    <r>
      <rPr>
        <sz val="9"/>
        <color indexed="10"/>
        <rFont val="Arial"/>
        <family val="2"/>
      </rPr>
      <t>Cuenta con Acta de Recepción Definitiva del 15/05/2017. Mediante Ord. 827 del 19/06/2017 de Directora de Obras Municipales a Sr. Alcalde solicita aprobación mediante decreto alcaldicio de Acta de Recepción Definitiva.</t>
    </r>
  </si>
  <si>
    <t xml:space="preserve">PMU Emergencia 2017 (Programa Mejoramiento Urbano y Equipamiento Comunal) </t>
  </si>
  <si>
    <t xml:space="preserve">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t>
  </si>
  <si>
    <r>
      <t xml:space="preserve">Postulado vía On Line con fecha 12,06,2013/ Codigo 1-C-2013-1165.  </t>
    </r>
    <r>
      <rPr>
        <sz val="9"/>
        <color indexed="10"/>
        <rFont val="Arial"/>
        <family val="2"/>
      </rPr>
      <t>Se reingresa con código 1-C-2017-1043</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</si>
</sst>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15">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9" fillId="35"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3"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34" borderId="10" xfId="0" applyFont="1" applyFill="1" applyBorder="1" applyAlignment="1">
      <alignment vertical="top" wrapText="1"/>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34"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34"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7" borderId="0" xfId="0" applyFont="1" applyFill="1" applyBorder="1" applyAlignment="1">
      <alignment/>
    </xf>
    <xf numFmtId="0" fontId="10" fillId="37" borderId="0" xfId="0" applyFont="1" applyFill="1" applyBorder="1" applyAlignment="1">
      <alignment horizontal="center" vertical="center" wrapText="1"/>
    </xf>
    <xf numFmtId="0" fontId="9" fillId="37" borderId="0" xfId="0" applyFont="1" applyFill="1" applyBorder="1" applyAlignment="1">
      <alignment horizontal="justify" vertical="center" wrapText="1"/>
    </xf>
    <xf numFmtId="0" fontId="9" fillId="37" borderId="0" xfId="0" applyFont="1" applyFill="1" applyAlignment="1">
      <alignment/>
    </xf>
    <xf numFmtId="0" fontId="10" fillId="37" borderId="16" xfId="0" applyFont="1" applyFill="1" applyBorder="1" applyAlignment="1">
      <alignment horizontal="center" vertical="center" wrapText="1"/>
    </xf>
    <xf numFmtId="0" fontId="9" fillId="37" borderId="11" xfId="0" applyFont="1" applyFill="1" applyBorder="1" applyAlignment="1">
      <alignment horizontal="justify" vertical="center" wrapText="1"/>
    </xf>
    <xf numFmtId="0" fontId="9" fillId="37" borderId="10" xfId="0" applyFont="1" applyFill="1" applyBorder="1" applyAlignment="1">
      <alignment horizontal="justify" vertical="center" wrapText="1"/>
    </xf>
    <xf numFmtId="0" fontId="9" fillId="37"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8" borderId="20" xfId="0" applyFont="1" applyFill="1" applyBorder="1" applyAlignment="1">
      <alignment horizontal="center" vertical="center" textRotation="90" wrapText="1"/>
    </xf>
    <xf numFmtId="0" fontId="10" fillId="38"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6"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7" borderId="10" xfId="0" applyFont="1" applyFill="1" applyBorder="1" applyAlignment="1">
      <alignment/>
    </xf>
    <xf numFmtId="0" fontId="15" fillId="0" borderId="10" xfId="0" applyFont="1" applyBorder="1" applyAlignment="1">
      <alignment horizontal="left" vertical="center" wrapText="1"/>
    </xf>
    <xf numFmtId="0" fontId="9" fillId="37"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7"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7"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7"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7"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6" borderId="23" xfId="51" applyNumberFormat="1" applyFont="1" applyFill="1" applyBorder="1" applyAlignment="1">
      <alignment horizontal="center" vertical="center" wrapText="1"/>
    </xf>
    <xf numFmtId="0" fontId="10" fillId="36"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8"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7" borderId="10" xfId="0" applyFont="1" applyFill="1" applyBorder="1" applyAlignment="1">
      <alignment horizontal="justify" vertical="center"/>
    </xf>
    <xf numFmtId="182" fontId="9" fillId="37" borderId="10" xfId="51" applyNumberFormat="1" applyFont="1" applyFill="1" applyBorder="1" applyAlignment="1">
      <alignment horizontal="justify" vertical="center" wrapText="1"/>
    </xf>
    <xf numFmtId="0" fontId="9" fillId="37" borderId="11" xfId="0" applyFont="1" applyFill="1" applyBorder="1" applyAlignment="1">
      <alignment vertical="center" wrapText="1"/>
    </xf>
    <xf numFmtId="182" fontId="9" fillId="37"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6" borderId="12" xfId="51"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8" borderId="25" xfId="0" applyFont="1" applyFill="1" applyBorder="1" applyAlignment="1">
      <alignment horizontal="center" vertical="center" textRotation="90" wrapText="1"/>
    </xf>
    <xf numFmtId="0" fontId="10" fillId="38"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9" borderId="10" xfId="0" applyFont="1" applyFill="1" applyBorder="1" applyAlignment="1">
      <alignment horizontal="justify" vertical="center" wrapText="1"/>
    </xf>
    <xf numFmtId="0" fontId="10" fillId="39" borderId="12" xfId="0" applyFont="1" applyFill="1" applyBorder="1" applyAlignment="1">
      <alignment horizontal="center" vertical="center" wrapText="1"/>
    </xf>
    <xf numFmtId="0" fontId="10" fillId="39" borderId="0" xfId="0" applyFont="1" applyFill="1" applyBorder="1" applyAlignment="1">
      <alignment horizontal="center" vertical="center"/>
    </xf>
    <xf numFmtId="0" fontId="9" fillId="39" borderId="0" xfId="0" applyFont="1" applyFill="1" applyBorder="1" applyAlignment="1">
      <alignment/>
    </xf>
    <xf numFmtId="0" fontId="9" fillId="39" borderId="0" xfId="0" applyFont="1" applyFill="1" applyAlignment="1">
      <alignment/>
    </xf>
    <xf numFmtId="0" fontId="9" fillId="39"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7"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7" borderId="10" xfId="0" applyFont="1" applyFill="1" applyBorder="1" applyAlignment="1">
      <alignment vertical="center" wrapText="1"/>
    </xf>
    <xf numFmtId="0" fontId="1" fillId="34" borderId="10" xfId="0" applyFont="1" applyFill="1" applyBorder="1" applyAlignment="1">
      <alignment vertical="center" textRotation="90" wrapText="1"/>
    </xf>
    <xf numFmtId="0" fontId="1" fillId="37"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7"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7"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7"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7" borderId="0" xfId="0" applyFont="1" applyFill="1" applyBorder="1" applyAlignment="1">
      <alignment vertical="center"/>
    </xf>
    <xf numFmtId="0" fontId="1" fillId="0" borderId="0" xfId="0" applyFont="1" applyAlignment="1">
      <alignment vertical="center" textRotation="90"/>
    </xf>
    <xf numFmtId="0" fontId="1" fillId="37"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7" borderId="31" xfId="0" applyFont="1" applyFill="1" applyBorder="1" applyAlignment="1">
      <alignment/>
    </xf>
    <xf numFmtId="0" fontId="9" fillId="0" borderId="18" xfId="0" applyFont="1" applyBorder="1" applyAlignment="1">
      <alignment horizontal="center" vertical="center" textRotation="90" wrapText="1"/>
    </xf>
    <xf numFmtId="0" fontId="9" fillId="35"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5" borderId="11" xfId="0" applyFont="1" applyFill="1" applyBorder="1" applyAlignment="1">
      <alignment horizontal="justify" vertical="center" wrapText="1"/>
    </xf>
    <xf numFmtId="14" fontId="9" fillId="35"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5"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6" borderId="10" xfId="51"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8" borderId="10" xfId="0" applyFont="1" applyFill="1" applyBorder="1" applyAlignment="1">
      <alignment horizontal="center" vertical="center" textRotation="90" wrapText="1"/>
    </xf>
    <xf numFmtId="0" fontId="9" fillId="37"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0" fontId="1" fillId="0" borderId="33" xfId="0" applyFont="1" applyBorder="1" applyAlignment="1">
      <alignment horizontal="justify" vertical="center"/>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0" fontId="1" fillId="31" borderId="10" xfId="0" applyFont="1" applyFill="1" applyBorder="1" applyAlignment="1">
      <alignment vertical="center" textRotation="90" wrapText="1"/>
    </xf>
    <xf numFmtId="14" fontId="1" fillId="31" borderId="10" xfId="0" applyNumberFormat="1" applyFont="1" applyFill="1" applyBorder="1" applyAlignment="1">
      <alignment vertical="center" wrapText="1"/>
    </xf>
    <xf numFmtId="0" fontId="1" fillId="31" borderId="10" xfId="0" applyFont="1" applyFill="1" applyBorder="1" applyAlignment="1">
      <alignment vertical="center" wrapText="1"/>
    </xf>
    <xf numFmtId="0" fontId="1" fillId="31" borderId="10" xfId="0" applyFont="1" applyFill="1" applyBorder="1" applyAlignment="1">
      <alignment vertical="top" wrapText="1"/>
    </xf>
    <xf numFmtId="182" fontId="1" fillId="31" borderId="10" xfId="51" applyNumberFormat="1" applyFont="1" applyFill="1" applyBorder="1" applyAlignment="1">
      <alignment vertical="center" wrapText="1"/>
    </xf>
    <xf numFmtId="0" fontId="1" fillId="31" borderId="14" xfId="0" applyFont="1" applyFill="1" applyBorder="1" applyAlignment="1">
      <alignment vertical="center" wrapText="1"/>
    </xf>
    <xf numFmtId="0" fontId="1" fillId="31" borderId="34" xfId="0" applyFont="1" applyFill="1" applyBorder="1" applyAlignment="1">
      <alignment vertical="center" wrapText="1"/>
    </xf>
    <xf numFmtId="0" fontId="1" fillId="31" borderId="21" xfId="0" applyFont="1" applyFill="1" applyBorder="1" applyAlignment="1">
      <alignment vertical="center" textRotation="90" wrapText="1"/>
    </xf>
    <xf numFmtId="14" fontId="1" fillId="31" borderId="21" xfId="0" applyNumberFormat="1" applyFont="1" applyFill="1" applyBorder="1" applyAlignment="1">
      <alignment vertical="center" wrapText="1"/>
    </xf>
    <xf numFmtId="0" fontId="1" fillId="31" borderId="21" xfId="0" applyFont="1" applyFill="1" applyBorder="1" applyAlignment="1">
      <alignment vertical="center" wrapText="1"/>
    </xf>
    <xf numFmtId="0" fontId="1" fillId="31" borderId="21" xfId="0" applyFont="1" applyFill="1" applyBorder="1" applyAlignment="1">
      <alignment vertical="top" wrapText="1"/>
    </xf>
    <xf numFmtId="182" fontId="1" fillId="31" borderId="21" xfId="51" applyNumberFormat="1" applyFont="1" applyFill="1" applyBorder="1" applyAlignment="1">
      <alignment vertical="center" wrapText="1"/>
    </xf>
    <xf numFmtId="0" fontId="1" fillId="31" borderId="35" xfId="0" applyFont="1" applyFill="1" applyBorder="1" applyAlignment="1">
      <alignment vertical="center" wrapText="1"/>
    </xf>
    <xf numFmtId="182" fontId="1" fillId="31" borderId="21" xfId="0" applyNumberFormat="1" applyFont="1" applyFill="1" applyBorder="1" applyAlignment="1">
      <alignment vertical="center" wrapText="1"/>
    </xf>
    <xf numFmtId="0" fontId="1" fillId="37" borderId="21" xfId="0" applyFont="1" applyFill="1" applyBorder="1" applyAlignment="1">
      <alignment vertical="center" wrapText="1"/>
    </xf>
    <xf numFmtId="181" fontId="9" fillId="0" borderId="10" xfId="51" applyNumberFormat="1" applyFont="1" applyFill="1" applyBorder="1" applyAlignment="1">
      <alignment horizontal="justify" vertical="center" wrapText="1"/>
    </xf>
    <xf numFmtId="0" fontId="10" fillId="40"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7"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0" fontId="1" fillId="31" borderId="21" xfId="0" applyFont="1" applyFill="1" applyBorder="1" applyAlignment="1">
      <alignment horizontal="center" vertical="center" textRotation="90" wrapText="1"/>
    </xf>
    <xf numFmtId="14" fontId="9" fillId="0" borderId="11" xfId="0" applyNumberFormat="1" applyFont="1" applyBorder="1" applyAlignment="1">
      <alignment vertical="center" wrapText="1"/>
    </xf>
    <xf numFmtId="0" fontId="1" fillId="0" borderId="24" xfId="0" applyFont="1" applyFill="1" applyBorder="1" applyAlignment="1">
      <alignment horizontal="center" vertical="center" wrapText="1"/>
    </xf>
    <xf numFmtId="14" fontId="1" fillId="0" borderId="10" xfId="0" applyNumberFormat="1" applyFont="1" applyFill="1" applyBorder="1" applyAlignment="1">
      <alignment horizontal="left" vertical="center" wrapText="1"/>
    </xf>
    <xf numFmtId="182"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182" fontId="54" fillId="0" borderId="10" xfId="51" applyNumberFormat="1" applyFont="1" applyBorder="1" applyAlignment="1">
      <alignment horizontal="justify" vertical="center" wrapText="1"/>
    </xf>
    <xf numFmtId="0" fontId="54" fillId="0" borderId="10" xfId="0" applyFont="1" applyFill="1" applyBorder="1" applyAlignment="1">
      <alignment/>
    </xf>
    <xf numFmtId="0" fontId="54" fillId="0" borderId="10" xfId="0" applyFont="1" applyFill="1" applyBorder="1" applyAlignment="1">
      <alignment vertical="center"/>
    </xf>
    <xf numFmtId="0" fontId="54" fillId="0" borderId="10" xfId="0" applyFont="1" applyBorder="1" applyAlignment="1">
      <alignment/>
    </xf>
    <xf numFmtId="0" fontId="54" fillId="0" borderId="10" xfId="0" applyFont="1" applyBorder="1" applyAlignment="1">
      <alignment vertical="center" textRotation="90" wrapText="1"/>
    </xf>
    <xf numFmtId="0" fontId="54" fillId="0" borderId="10" xfId="0" applyFont="1" applyBorder="1" applyAlignment="1">
      <alignment vertical="center" wrapText="1"/>
    </xf>
    <xf numFmtId="0" fontId="54" fillId="37" borderId="10" xfId="0" applyFont="1" applyFill="1" applyBorder="1" applyAlignment="1">
      <alignment/>
    </xf>
    <xf numFmtId="0" fontId="54" fillId="0" borderId="10" xfId="0" applyFont="1" applyBorder="1" applyAlignment="1">
      <alignment horizontal="left" vertical="center" wrapText="1"/>
    </xf>
    <xf numFmtId="182" fontId="54" fillId="0" borderId="10" xfId="51" applyNumberFormat="1" applyFont="1" applyBorder="1" applyAlignment="1">
      <alignment vertical="center"/>
    </xf>
    <xf numFmtId="0" fontId="54" fillId="0" borderId="10" xfId="0" applyFont="1" applyBorder="1" applyAlignment="1">
      <alignment vertical="center"/>
    </xf>
    <xf numFmtId="182" fontId="54" fillId="0" borderId="10" xfId="51" applyNumberFormat="1" applyFont="1" applyBorder="1" applyAlignment="1">
      <alignment vertical="center" wrapText="1"/>
    </xf>
    <xf numFmtId="182" fontId="54" fillId="0" borderId="10" xfId="0" applyNumberFormat="1" applyFont="1" applyBorder="1" applyAlignment="1">
      <alignment vertical="center"/>
    </xf>
    <xf numFmtId="0" fontId="54" fillId="0" borderId="10" xfId="0" applyFont="1" applyBorder="1" applyAlignment="1">
      <alignment horizontal="center" vertical="center" textRotation="90"/>
    </xf>
    <xf numFmtId="0" fontId="54" fillId="32" borderId="0" xfId="0" applyFont="1" applyFill="1" applyBorder="1" applyAlignment="1">
      <alignment/>
    </xf>
    <xf numFmtId="0" fontId="54" fillId="0" borderId="10" xfId="0" applyFont="1" applyFill="1" applyBorder="1" applyAlignment="1">
      <alignment vertical="center" wrapText="1"/>
    </xf>
    <xf numFmtId="0" fontId="54" fillId="0" borderId="10" xfId="0" applyFont="1" applyBorder="1" applyAlignment="1">
      <alignment horizontal="justify" vertical="center" wrapText="1"/>
    </xf>
    <xf numFmtId="0" fontId="9" fillId="0" borderId="0" xfId="0" applyFont="1" applyAlignment="1">
      <alignment horizontal="center" vertical="center" textRotation="90"/>
    </xf>
    <xf numFmtId="0" fontId="54" fillId="0" borderId="10" xfId="0" applyFont="1" applyBorder="1" applyAlignment="1">
      <alignment horizontal="center" vertical="center"/>
    </xf>
    <xf numFmtId="0" fontId="9" fillId="0" borderId="0" xfId="0" applyFont="1" applyAlignment="1">
      <alignment horizontal="center" vertical="center"/>
    </xf>
    <xf numFmtId="0" fontId="54" fillId="0" borderId="10" xfId="0" applyFont="1" applyBorder="1" applyAlignment="1">
      <alignment horizontal="center" vertical="center" textRotation="90" wrapText="1"/>
    </xf>
    <xf numFmtId="0" fontId="55" fillId="0" borderId="10" xfId="0" applyFont="1" applyBorder="1" applyAlignment="1">
      <alignment horizontal="left" vertical="center" wrapText="1"/>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6" xfId="0" applyFont="1" applyBorder="1" applyAlignment="1">
      <alignment horizontal="center"/>
    </xf>
    <xf numFmtId="0" fontId="10"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2" fillId="40" borderId="38" xfId="0" applyFont="1" applyFill="1" applyBorder="1" applyAlignment="1">
      <alignment horizontal="center" vertical="center"/>
    </xf>
    <xf numFmtId="0" fontId="12" fillId="40" borderId="39" xfId="0" applyFont="1" applyFill="1" applyBorder="1" applyAlignment="1">
      <alignment horizontal="center" vertical="center"/>
    </xf>
    <xf numFmtId="0" fontId="10" fillId="0" borderId="40"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40" borderId="38" xfId="0" applyFont="1" applyFill="1" applyBorder="1" applyAlignment="1">
      <alignment horizontal="center" vertical="center"/>
    </xf>
    <xf numFmtId="0" fontId="10" fillId="40"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99" t="s">
        <v>2</v>
      </c>
      <c r="B2" s="299"/>
      <c r="C2" s="299"/>
      <c r="D2" s="299"/>
      <c r="E2" s="299"/>
      <c r="F2" s="299"/>
      <c r="G2" s="299"/>
      <c r="H2" s="299"/>
      <c r="I2" s="299"/>
      <c r="J2" s="299"/>
      <c r="K2" s="299"/>
      <c r="L2" s="299"/>
      <c r="M2" s="299"/>
      <c r="N2" s="299"/>
      <c r="O2" s="299"/>
      <c r="P2" s="299"/>
    </row>
    <row r="5" spans="1:2" ht="12.75">
      <c r="A5" s="2" t="s">
        <v>27</v>
      </c>
      <c r="B5" s="2" t="s">
        <v>13</v>
      </c>
    </row>
    <row r="7" spans="1:8" ht="12.75">
      <c r="A7" s="2" t="s">
        <v>14</v>
      </c>
      <c r="B7" s="3" t="s">
        <v>19</v>
      </c>
      <c r="H7" s="11"/>
    </row>
    <row r="8" ht="12.75">
      <c r="B8" s="3" t="s">
        <v>494</v>
      </c>
    </row>
    <row r="9" ht="12.75">
      <c r="B9" s="1"/>
    </row>
    <row r="10" spans="1:2" ht="12.75">
      <c r="A10" s="3" t="s">
        <v>28</v>
      </c>
      <c r="B10" s="2" t="s">
        <v>110</v>
      </c>
    </row>
    <row r="12" spans="1:2" ht="12.75">
      <c r="A12" s="3" t="s">
        <v>491</v>
      </c>
      <c r="B12" s="3" t="s">
        <v>492</v>
      </c>
    </row>
    <row r="14" spans="1:2" ht="12.75">
      <c r="A14" s="3" t="s">
        <v>111</v>
      </c>
      <c r="B14" s="2" t="s">
        <v>100</v>
      </c>
    </row>
    <row r="16" spans="1:2" ht="12.75">
      <c r="A16" s="3" t="s">
        <v>101</v>
      </c>
      <c r="B16" s="3" t="s">
        <v>481</v>
      </c>
    </row>
    <row r="17" spans="1:2" ht="12.75">
      <c r="A17" s="3"/>
      <c r="B17" s="3"/>
    </row>
    <row r="18" spans="1:2" ht="12.75">
      <c r="A18" s="3"/>
      <c r="B18" s="3" t="s">
        <v>482</v>
      </c>
    </row>
    <row r="19" spans="1:2" ht="12.75">
      <c r="A19" s="3"/>
      <c r="B19" s="3" t="s">
        <v>483</v>
      </c>
    </row>
    <row r="20" spans="1:2" ht="12.75">
      <c r="A20" s="3"/>
      <c r="B20" s="3" t="s">
        <v>484</v>
      </c>
    </row>
    <row r="21" spans="1:2" ht="12.75">
      <c r="A21" s="3"/>
      <c r="B21" s="3" t="s">
        <v>485</v>
      </c>
    </row>
    <row r="22" spans="1:2" ht="12.75">
      <c r="A22" s="3"/>
      <c r="B22" s="3" t="s">
        <v>41</v>
      </c>
    </row>
    <row r="23" ht="12.75">
      <c r="B23" s="3" t="s">
        <v>130</v>
      </c>
    </row>
    <row r="24" ht="12.75">
      <c r="B24" s="3" t="s">
        <v>71</v>
      </c>
    </row>
    <row r="25" ht="12.75">
      <c r="B25" s="3" t="s">
        <v>486</v>
      </c>
    </row>
    <row r="26" ht="12.75">
      <c r="B26" s="3"/>
    </row>
    <row r="29" spans="1:2" ht="12.75">
      <c r="A29" s="3" t="s">
        <v>43</v>
      </c>
      <c r="B29" s="2" t="s">
        <v>79</v>
      </c>
    </row>
    <row r="31" spans="1:2" ht="12.75">
      <c r="A31" s="3" t="s">
        <v>44</v>
      </c>
      <c r="B31" s="3" t="s">
        <v>487</v>
      </c>
    </row>
    <row r="32" ht="12.75">
      <c r="B32" s="3"/>
    </row>
    <row r="33" spans="1:2" ht="12.75">
      <c r="A33" s="3" t="s">
        <v>489</v>
      </c>
      <c r="B33" s="3" t="s">
        <v>488</v>
      </c>
    </row>
    <row r="35" spans="1:2" ht="12.75">
      <c r="A35" s="3" t="s">
        <v>493</v>
      </c>
      <c r="B35" s="3" t="s">
        <v>490</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33"/>
  <sheetViews>
    <sheetView showGridLines="0" tabSelected="1" zoomScale="80" zoomScaleNormal="80" zoomScaleSheetLayoutView="64" workbookViewId="0" topLeftCell="A1">
      <pane ySplit="2" topLeftCell="A3" activePane="bottomLeft" state="frozen"/>
      <selection pane="topLeft" activeCell="D1" sqref="D1"/>
      <selection pane="bottomLeft" activeCell="A33" sqref="A33"/>
    </sheetView>
  </sheetViews>
  <sheetFormatPr defaultColWidth="11.421875" defaultRowHeight="12.75"/>
  <cols>
    <col min="1" max="1" width="3.00390625" style="296" customWidth="1"/>
    <col min="2" max="2" width="6.7109375" style="294" customWidth="1"/>
    <col min="3" max="3" width="5.57421875" style="103" customWidth="1"/>
    <col min="4" max="4" width="16.57421875" style="17" customWidth="1"/>
    <col min="5" max="5" width="39.28125" style="17" customWidth="1"/>
    <col min="6" max="6" width="14.57421875" style="17" customWidth="1"/>
    <col min="7" max="7" width="31.57421875" style="17" customWidth="1"/>
    <col min="8" max="8" width="82.140625" style="17" customWidth="1"/>
    <col min="9" max="9" width="23.7109375" style="17" customWidth="1"/>
    <col min="10" max="10" width="6.7109375" style="108"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36" customWidth="1"/>
    <col min="21" max="21" width="8.140625" style="236" customWidth="1"/>
    <col min="22" max="22" width="6.7109375" style="236" customWidth="1"/>
    <col min="23" max="23" width="21.7109375" style="17" customWidth="1"/>
    <col min="24" max="24" width="6.8515625" style="108"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00" t="s">
        <v>478</v>
      </c>
      <c r="B1" s="301"/>
      <c r="C1" s="301"/>
      <c r="D1" s="301"/>
      <c r="E1" s="301"/>
      <c r="F1" s="301"/>
      <c r="G1" s="301"/>
      <c r="H1" s="301"/>
      <c r="I1" s="301"/>
      <c r="J1" s="128"/>
      <c r="K1" s="301" t="s">
        <v>479</v>
      </c>
      <c r="L1" s="301"/>
      <c r="M1" s="301"/>
      <c r="N1" s="301"/>
      <c r="O1" s="301"/>
      <c r="P1" s="301"/>
      <c r="Q1" s="301"/>
      <c r="R1" s="301"/>
      <c r="S1" s="301"/>
      <c r="T1" s="301"/>
      <c r="U1" s="301"/>
      <c r="V1" s="301"/>
      <c r="W1" s="301"/>
      <c r="X1" s="128"/>
      <c r="Y1" s="302" t="s">
        <v>480</v>
      </c>
      <c r="Z1" s="302"/>
      <c r="AA1" s="302"/>
      <c r="AB1" s="302"/>
      <c r="AC1" s="302"/>
      <c r="AD1" s="302"/>
    </row>
    <row r="2" spans="1:30" ht="126.75" customHeight="1" thickBot="1">
      <c r="A2" s="146"/>
      <c r="B2" s="147" t="s">
        <v>20</v>
      </c>
      <c r="C2" s="148" t="s">
        <v>102</v>
      </c>
      <c r="D2" s="149" t="s">
        <v>467</v>
      </c>
      <c r="E2" s="149" t="s">
        <v>468</v>
      </c>
      <c r="F2" s="149" t="s">
        <v>469</v>
      </c>
      <c r="G2" s="149" t="s">
        <v>470</v>
      </c>
      <c r="H2" s="149" t="s">
        <v>471</v>
      </c>
      <c r="I2" s="150" t="s">
        <v>475</v>
      </c>
      <c r="J2" s="151"/>
      <c r="K2" s="152" t="s">
        <v>461</v>
      </c>
      <c r="L2" s="152" t="s">
        <v>462</v>
      </c>
      <c r="M2" s="153" t="s">
        <v>460</v>
      </c>
      <c r="N2" s="154" t="s">
        <v>463</v>
      </c>
      <c r="O2" s="154" t="s">
        <v>764</v>
      </c>
      <c r="P2" s="155" t="s">
        <v>476</v>
      </c>
      <c r="Q2" s="155" t="s">
        <v>464</v>
      </c>
      <c r="R2" s="155" t="s">
        <v>465</v>
      </c>
      <c r="S2" s="156" t="s">
        <v>99</v>
      </c>
      <c r="T2" s="157" t="s">
        <v>23</v>
      </c>
      <c r="U2" s="157" t="s">
        <v>24</v>
      </c>
      <c r="V2" s="157" t="s">
        <v>51</v>
      </c>
      <c r="W2" s="152" t="s">
        <v>466</v>
      </c>
      <c r="X2" s="151"/>
      <c r="Y2" s="261" t="s">
        <v>474</v>
      </c>
      <c r="Z2" s="261" t="s">
        <v>46</v>
      </c>
      <c r="AA2" s="261" t="s">
        <v>472</v>
      </c>
      <c r="AB2" s="262" t="s">
        <v>96</v>
      </c>
      <c r="AC2" s="261" t="s">
        <v>477</v>
      </c>
      <c r="AD2" s="261" t="s">
        <v>473</v>
      </c>
    </row>
    <row r="3" spans="1:30" s="35" customFormat="1" ht="348">
      <c r="A3" s="12">
        <v>1</v>
      </c>
      <c r="B3" s="123" t="s">
        <v>70</v>
      </c>
      <c r="C3" s="237" t="s">
        <v>177</v>
      </c>
      <c r="D3" s="8" t="s">
        <v>97</v>
      </c>
      <c r="E3" s="20" t="s">
        <v>26</v>
      </c>
      <c r="F3" s="20" t="s">
        <v>117</v>
      </c>
      <c r="G3" s="4" t="s">
        <v>524</v>
      </c>
      <c r="H3" s="20" t="s">
        <v>525</v>
      </c>
      <c r="I3" s="20" t="s">
        <v>144</v>
      </c>
      <c r="J3" s="111"/>
      <c r="K3" s="20" t="s">
        <v>133</v>
      </c>
      <c r="L3" s="4" t="s">
        <v>50</v>
      </c>
      <c r="M3" s="15">
        <v>861810000</v>
      </c>
      <c r="N3" s="20" t="s">
        <v>61</v>
      </c>
      <c r="O3" s="20" t="s">
        <v>92</v>
      </c>
      <c r="P3" s="15">
        <v>836772820</v>
      </c>
      <c r="Q3" s="15">
        <v>1324869</v>
      </c>
      <c r="R3" s="15">
        <v>5460807</v>
      </c>
      <c r="S3" s="19">
        <f>P3+Q3+R3</f>
        <v>843558496</v>
      </c>
      <c r="T3" s="214">
        <v>2014</v>
      </c>
      <c r="U3" s="214">
        <v>2014</v>
      </c>
      <c r="V3" s="214" t="s">
        <v>641</v>
      </c>
      <c r="W3" s="15"/>
      <c r="X3" s="160"/>
      <c r="Y3" s="6" t="s">
        <v>522</v>
      </c>
      <c r="Z3" s="4" t="s">
        <v>135</v>
      </c>
      <c r="AA3" s="4" t="s">
        <v>523</v>
      </c>
      <c r="AB3" s="28">
        <f>+M3-P3</f>
        <v>25037180</v>
      </c>
      <c r="AC3" s="20" t="s">
        <v>56</v>
      </c>
      <c r="AD3" s="30" t="s">
        <v>796</v>
      </c>
    </row>
    <row r="4" spans="1:30" s="38" customFormat="1" ht="168.75" customHeight="1">
      <c r="A4" s="12">
        <v>2</v>
      </c>
      <c r="B4" s="216" t="s">
        <v>70</v>
      </c>
      <c r="C4" s="232" t="s">
        <v>115</v>
      </c>
      <c r="D4" s="269" t="s">
        <v>734</v>
      </c>
      <c r="E4" s="269" t="s">
        <v>739</v>
      </c>
      <c r="F4" s="39"/>
      <c r="G4" s="39"/>
      <c r="H4" s="39" t="s">
        <v>765</v>
      </c>
      <c r="I4" s="9" t="s">
        <v>186</v>
      </c>
      <c r="J4" s="110"/>
      <c r="K4" s="9" t="s">
        <v>35</v>
      </c>
      <c r="L4" s="9" t="s">
        <v>7</v>
      </c>
      <c r="M4" s="36">
        <v>37539934</v>
      </c>
      <c r="N4" s="39" t="s">
        <v>735</v>
      </c>
      <c r="O4" s="39" t="s">
        <v>106</v>
      </c>
      <c r="P4" s="39"/>
      <c r="Q4" s="39"/>
      <c r="R4" s="39"/>
      <c r="S4" s="39"/>
      <c r="T4" s="216" t="s">
        <v>728</v>
      </c>
      <c r="U4" s="216"/>
      <c r="V4" s="216"/>
      <c r="W4" s="39"/>
      <c r="X4" s="161"/>
      <c r="Y4" s="18"/>
      <c r="Z4" s="16"/>
      <c r="AA4" s="16"/>
      <c r="AB4" s="28"/>
      <c r="AC4" s="16"/>
      <c r="AD4" s="16"/>
    </row>
    <row r="5" spans="1:30" ht="96">
      <c r="A5" s="12">
        <v>3</v>
      </c>
      <c r="B5" s="123" t="s">
        <v>70</v>
      </c>
      <c r="C5" s="123" t="s">
        <v>177</v>
      </c>
      <c r="D5" s="20" t="s">
        <v>32</v>
      </c>
      <c r="E5" s="20" t="s">
        <v>129</v>
      </c>
      <c r="F5" s="18" t="s">
        <v>131</v>
      </c>
      <c r="G5" s="20" t="s">
        <v>333</v>
      </c>
      <c r="H5" s="18" t="s">
        <v>526</v>
      </c>
      <c r="I5" s="20" t="s">
        <v>145</v>
      </c>
      <c r="J5" s="111"/>
      <c r="K5" s="20" t="s">
        <v>30</v>
      </c>
      <c r="L5" s="20" t="s">
        <v>31</v>
      </c>
      <c r="M5" s="95">
        <v>49998690</v>
      </c>
      <c r="N5" s="20" t="s">
        <v>10</v>
      </c>
      <c r="O5" s="18" t="s">
        <v>92</v>
      </c>
      <c r="P5" s="95">
        <v>44949050</v>
      </c>
      <c r="Q5" s="41"/>
      <c r="R5" s="95">
        <v>499987</v>
      </c>
      <c r="S5" s="234">
        <f>P5+Q5+R5</f>
        <v>45449037</v>
      </c>
      <c r="T5" s="123">
        <v>2015</v>
      </c>
      <c r="U5" s="123">
        <v>2015</v>
      </c>
      <c r="V5" s="123">
        <v>2016</v>
      </c>
      <c r="W5" s="95"/>
      <c r="X5" s="162"/>
      <c r="Y5" s="95"/>
      <c r="Z5" s="20" t="s">
        <v>334</v>
      </c>
      <c r="AA5" s="20" t="s">
        <v>527</v>
      </c>
      <c r="AB5" s="28">
        <f>+M5-P5</f>
        <v>5049640</v>
      </c>
      <c r="AC5" s="20" t="s">
        <v>76</v>
      </c>
      <c r="AD5" s="20" t="s">
        <v>691</v>
      </c>
    </row>
    <row r="6" spans="1:30" s="23" customFormat="1" ht="187.5" customHeight="1">
      <c r="A6" s="12">
        <v>4</v>
      </c>
      <c r="B6" s="123" t="s">
        <v>70</v>
      </c>
      <c r="C6" s="102" t="s">
        <v>60</v>
      </c>
      <c r="D6" s="20"/>
      <c r="E6" s="20"/>
      <c r="F6" s="20"/>
      <c r="G6" s="20"/>
      <c r="H6" s="20"/>
      <c r="I6" s="20" t="s">
        <v>139</v>
      </c>
      <c r="J6" s="111"/>
      <c r="K6" s="20" t="s">
        <v>141</v>
      </c>
      <c r="L6" s="20" t="s">
        <v>140</v>
      </c>
      <c r="M6" s="95">
        <v>61005886</v>
      </c>
      <c r="N6" s="20" t="s">
        <v>403</v>
      </c>
      <c r="O6" s="20" t="s">
        <v>0</v>
      </c>
      <c r="P6" s="256">
        <v>58638440</v>
      </c>
      <c r="Q6" s="20"/>
      <c r="R6" s="6">
        <v>610059</v>
      </c>
      <c r="S6" s="240">
        <f>P6+Q6+R6</f>
        <v>59248499</v>
      </c>
      <c r="T6" s="123">
        <v>2016</v>
      </c>
      <c r="U6" s="123">
        <v>2016</v>
      </c>
      <c r="V6" s="123">
        <v>2017</v>
      </c>
      <c r="W6" s="6"/>
      <c r="X6" s="160"/>
      <c r="Y6" s="6"/>
      <c r="Z6" s="20" t="s">
        <v>458</v>
      </c>
      <c r="AA6" s="8" t="s">
        <v>664</v>
      </c>
      <c r="AB6" s="28">
        <f>M6-P6</f>
        <v>2367446</v>
      </c>
      <c r="AC6" s="20" t="s">
        <v>87</v>
      </c>
      <c r="AD6" s="20" t="s">
        <v>729</v>
      </c>
    </row>
    <row r="7" spans="1:30" s="23" customFormat="1" ht="168">
      <c r="A7" s="12">
        <v>5</v>
      </c>
      <c r="B7" s="123" t="s">
        <v>70</v>
      </c>
      <c r="C7" s="102" t="s">
        <v>60</v>
      </c>
      <c r="D7" s="20" t="s">
        <v>189</v>
      </c>
      <c r="E7" s="20"/>
      <c r="F7" s="20" t="s">
        <v>377</v>
      </c>
      <c r="G7" s="20"/>
      <c r="H7" s="20" t="s">
        <v>268</v>
      </c>
      <c r="I7" s="18" t="s">
        <v>188</v>
      </c>
      <c r="J7" s="112"/>
      <c r="K7" s="20" t="s">
        <v>178</v>
      </c>
      <c r="L7" s="20" t="s">
        <v>179</v>
      </c>
      <c r="M7" s="6">
        <v>67235000</v>
      </c>
      <c r="N7" s="20" t="s">
        <v>187</v>
      </c>
      <c r="O7" s="20" t="s">
        <v>92</v>
      </c>
      <c r="P7" s="6">
        <v>62529591</v>
      </c>
      <c r="Q7" s="20"/>
      <c r="R7" s="6">
        <v>672346</v>
      </c>
      <c r="S7" s="28">
        <f>P7+R7</f>
        <v>63201937</v>
      </c>
      <c r="T7" s="123">
        <v>2016</v>
      </c>
      <c r="U7" s="123">
        <v>2015</v>
      </c>
      <c r="V7" s="123">
        <v>2016</v>
      </c>
      <c r="W7" s="20"/>
      <c r="X7" s="111"/>
      <c r="Y7" s="20"/>
      <c r="Z7" s="20" t="s">
        <v>367</v>
      </c>
      <c r="AA7" s="20"/>
      <c r="AB7" s="28">
        <f>M7-S7</f>
        <v>4033063</v>
      </c>
      <c r="AC7" s="20" t="s">
        <v>42</v>
      </c>
      <c r="AD7" s="20" t="s">
        <v>629</v>
      </c>
    </row>
    <row r="8" spans="1:30" ht="145.5" customHeight="1">
      <c r="A8" s="12">
        <v>6</v>
      </c>
      <c r="B8" s="214" t="s">
        <v>70</v>
      </c>
      <c r="C8" s="231" t="s">
        <v>91</v>
      </c>
      <c r="D8" s="4" t="s">
        <v>198</v>
      </c>
      <c r="E8" s="4" t="s">
        <v>254</v>
      </c>
      <c r="F8" s="4" t="s">
        <v>256</v>
      </c>
      <c r="G8" s="4"/>
      <c r="H8" s="4" t="s">
        <v>788</v>
      </c>
      <c r="I8" s="7" t="s">
        <v>196</v>
      </c>
      <c r="J8" s="111"/>
      <c r="K8" s="4" t="s">
        <v>12</v>
      </c>
      <c r="L8" s="4" t="s">
        <v>197</v>
      </c>
      <c r="M8" s="15">
        <v>69286160</v>
      </c>
      <c r="N8" s="4" t="s">
        <v>642</v>
      </c>
      <c r="O8" s="4" t="s">
        <v>80</v>
      </c>
      <c r="P8" s="4"/>
      <c r="Q8" s="4"/>
      <c r="R8" s="4"/>
      <c r="S8" s="4"/>
      <c r="T8" s="214" t="s">
        <v>641</v>
      </c>
      <c r="U8" s="214"/>
      <c r="V8" s="214"/>
      <c r="W8" s="4"/>
      <c r="X8" s="111"/>
      <c r="Y8" s="20"/>
      <c r="Z8" s="4"/>
      <c r="AA8" s="4"/>
      <c r="AB8" s="28"/>
      <c r="AC8" s="4"/>
      <c r="AD8" s="4"/>
    </row>
    <row r="9" spans="1:30" ht="127.5" customHeight="1">
      <c r="A9" s="12">
        <v>7</v>
      </c>
      <c r="B9" s="214" t="s">
        <v>70</v>
      </c>
      <c r="C9" s="231" t="s">
        <v>91</v>
      </c>
      <c r="D9" s="4" t="s">
        <v>194</v>
      </c>
      <c r="E9" s="4" t="s">
        <v>266</v>
      </c>
      <c r="F9" s="4" t="s">
        <v>265</v>
      </c>
      <c r="G9" s="4"/>
      <c r="H9" s="4" t="s">
        <v>787</v>
      </c>
      <c r="I9" s="7" t="s">
        <v>192</v>
      </c>
      <c r="J9" s="111"/>
      <c r="K9" s="4" t="s">
        <v>191</v>
      </c>
      <c r="L9" s="4" t="s">
        <v>195</v>
      </c>
      <c r="M9" s="15">
        <v>72098130</v>
      </c>
      <c r="N9" s="4" t="s">
        <v>642</v>
      </c>
      <c r="O9" s="4" t="s">
        <v>80</v>
      </c>
      <c r="P9" s="4"/>
      <c r="Q9" s="4"/>
      <c r="R9" s="4"/>
      <c r="S9" s="4"/>
      <c r="T9" s="214" t="s">
        <v>641</v>
      </c>
      <c r="U9" s="214"/>
      <c r="V9" s="214"/>
      <c r="W9" s="4"/>
      <c r="X9" s="111"/>
      <c r="Y9" s="20"/>
      <c r="Z9" s="4"/>
      <c r="AA9" s="4"/>
      <c r="AB9" s="28"/>
      <c r="AC9" s="4"/>
      <c r="AD9" s="4"/>
    </row>
    <row r="10" spans="1:30" ht="96.75" customHeight="1">
      <c r="A10" s="12">
        <v>8</v>
      </c>
      <c r="B10" s="214" t="s">
        <v>70</v>
      </c>
      <c r="C10" s="231" t="s">
        <v>199</v>
      </c>
      <c r="D10" s="4" t="s">
        <v>203</v>
      </c>
      <c r="E10" s="4" t="s">
        <v>423</v>
      </c>
      <c r="F10" s="4" t="s">
        <v>422</v>
      </c>
      <c r="G10" s="4"/>
      <c r="H10" s="293" t="s">
        <v>786</v>
      </c>
      <c r="I10" s="7" t="s">
        <v>201</v>
      </c>
      <c r="J10" s="111"/>
      <c r="K10" s="4" t="s">
        <v>200</v>
      </c>
      <c r="L10" s="4" t="s">
        <v>202</v>
      </c>
      <c r="M10" s="15">
        <v>63837330</v>
      </c>
      <c r="N10" s="4" t="s">
        <v>642</v>
      </c>
      <c r="O10" s="4" t="s">
        <v>80</v>
      </c>
      <c r="P10" s="4"/>
      <c r="Q10" s="4"/>
      <c r="R10" s="4"/>
      <c r="S10" s="4"/>
      <c r="T10" s="214" t="s">
        <v>641</v>
      </c>
      <c r="U10" s="214"/>
      <c r="V10" s="214"/>
      <c r="W10" s="4"/>
      <c r="X10" s="111"/>
      <c r="Y10" s="20"/>
      <c r="Z10" s="4"/>
      <c r="AA10" s="4"/>
      <c r="AB10" s="28"/>
      <c r="AC10" s="4"/>
      <c r="AD10" s="4"/>
    </row>
    <row r="11" spans="1:30" ht="165" customHeight="1">
      <c r="A11" s="12">
        <v>9</v>
      </c>
      <c r="B11" s="214" t="s">
        <v>70</v>
      </c>
      <c r="C11" s="231" t="s">
        <v>91</v>
      </c>
      <c r="D11" s="4" t="s">
        <v>212</v>
      </c>
      <c r="E11" s="4"/>
      <c r="F11" s="4" t="s">
        <v>253</v>
      </c>
      <c r="G11" s="4" t="s">
        <v>372</v>
      </c>
      <c r="H11" s="4"/>
      <c r="I11" s="7" t="s">
        <v>211</v>
      </c>
      <c r="J11" s="111"/>
      <c r="K11" s="4" t="s">
        <v>727</v>
      </c>
      <c r="L11" s="10" t="s">
        <v>213</v>
      </c>
      <c r="M11" s="15">
        <v>86392223</v>
      </c>
      <c r="N11" s="4" t="s">
        <v>193</v>
      </c>
      <c r="O11" s="4" t="s">
        <v>92</v>
      </c>
      <c r="P11" s="15">
        <v>75021786</v>
      </c>
      <c r="Q11" s="4"/>
      <c r="R11" s="15">
        <v>863922</v>
      </c>
      <c r="S11" s="19">
        <f>P11+Q11+R11</f>
        <v>75885708</v>
      </c>
      <c r="T11" s="214">
        <v>2015</v>
      </c>
      <c r="U11" s="214">
        <v>2016</v>
      </c>
      <c r="V11" s="214">
        <v>2016</v>
      </c>
      <c r="W11" s="15"/>
      <c r="X11" s="160"/>
      <c r="Y11" s="6" t="s">
        <v>531</v>
      </c>
      <c r="Z11" s="5">
        <v>42457</v>
      </c>
      <c r="AA11" s="5">
        <v>42545</v>
      </c>
      <c r="AB11" s="28">
        <f>+M11-P11</f>
        <v>11370437</v>
      </c>
      <c r="AC11" s="4" t="s">
        <v>58</v>
      </c>
      <c r="AD11" s="16" t="s">
        <v>772</v>
      </c>
    </row>
    <row r="12" spans="1:30" ht="161.25" customHeight="1">
      <c r="A12" s="12">
        <v>10</v>
      </c>
      <c r="B12" s="214" t="s">
        <v>70</v>
      </c>
      <c r="C12" s="231" t="s">
        <v>115</v>
      </c>
      <c r="D12" s="4" t="s">
        <v>214</v>
      </c>
      <c r="E12" s="4" t="s">
        <v>406</v>
      </c>
      <c r="F12" s="4" t="s">
        <v>408</v>
      </c>
      <c r="G12" s="4"/>
      <c r="H12" s="4" t="s">
        <v>699</v>
      </c>
      <c r="I12" s="7" t="s">
        <v>216</v>
      </c>
      <c r="J12" s="111"/>
      <c r="K12" s="4" t="s">
        <v>215</v>
      </c>
      <c r="L12" s="4" t="s">
        <v>217</v>
      </c>
      <c r="M12" s="15">
        <v>73945102</v>
      </c>
      <c r="N12" s="4" t="s">
        <v>642</v>
      </c>
      <c r="O12" s="4" t="s">
        <v>702</v>
      </c>
      <c r="P12" s="4"/>
      <c r="Q12" s="4"/>
      <c r="R12" s="15">
        <v>739451</v>
      </c>
      <c r="S12" s="19">
        <f>P12+Q12+R12</f>
        <v>739451</v>
      </c>
      <c r="T12" s="214" t="s">
        <v>641</v>
      </c>
      <c r="U12" s="214">
        <v>2017</v>
      </c>
      <c r="V12" s="214">
        <v>2017</v>
      </c>
      <c r="W12" s="4"/>
      <c r="X12" s="111"/>
      <c r="Y12" s="20" t="s">
        <v>697</v>
      </c>
      <c r="Z12" s="4" t="s">
        <v>703</v>
      </c>
      <c r="AA12" s="4"/>
      <c r="AB12" s="28"/>
      <c r="AC12" s="4"/>
      <c r="AD12" s="4" t="s">
        <v>773</v>
      </c>
    </row>
    <row r="13" spans="1:30" ht="84">
      <c r="A13" s="12">
        <v>11</v>
      </c>
      <c r="B13" s="214" t="s">
        <v>70</v>
      </c>
      <c r="C13" s="231" t="s">
        <v>115</v>
      </c>
      <c r="D13" s="4" t="s">
        <v>220</v>
      </c>
      <c r="E13" s="4" t="s">
        <v>395</v>
      </c>
      <c r="F13" s="4" t="s">
        <v>396</v>
      </c>
      <c r="G13" s="4"/>
      <c r="H13" s="293" t="s">
        <v>786</v>
      </c>
      <c r="I13" s="7" t="s">
        <v>219</v>
      </c>
      <c r="J13" s="111"/>
      <c r="K13" s="4" t="s">
        <v>218</v>
      </c>
      <c r="L13" s="4" t="s">
        <v>223</v>
      </c>
      <c r="M13" s="15">
        <v>59130000</v>
      </c>
      <c r="N13" s="4" t="s">
        <v>380</v>
      </c>
      <c r="O13" s="4" t="s">
        <v>80</v>
      </c>
      <c r="P13" s="4"/>
      <c r="Q13" s="4"/>
      <c r="R13" s="4"/>
      <c r="S13" s="4"/>
      <c r="T13" s="214" t="s">
        <v>224</v>
      </c>
      <c r="U13" s="214"/>
      <c r="V13" s="214"/>
      <c r="W13" s="4"/>
      <c r="X13" s="111"/>
      <c r="Y13" s="20"/>
      <c r="Z13" s="4"/>
      <c r="AA13" s="4"/>
      <c r="AB13" s="28"/>
      <c r="AC13" s="4"/>
      <c r="AD13" s="4"/>
    </row>
    <row r="14" spans="1:30" s="57" customFormat="1" ht="90.75" customHeight="1">
      <c r="A14" s="12">
        <v>12</v>
      </c>
      <c r="B14" s="214" t="s">
        <v>70</v>
      </c>
      <c r="C14" s="214" t="s">
        <v>60</v>
      </c>
      <c r="D14" s="4" t="s">
        <v>227</v>
      </c>
      <c r="E14" s="16" t="s">
        <v>255</v>
      </c>
      <c r="F14" s="16" t="s">
        <v>252</v>
      </c>
      <c r="G14" s="16"/>
      <c r="H14" s="16" t="s">
        <v>700</v>
      </c>
      <c r="I14" s="16" t="s">
        <v>225</v>
      </c>
      <c r="J14" s="112"/>
      <c r="K14" s="16" t="s">
        <v>228</v>
      </c>
      <c r="L14" s="4" t="s">
        <v>226</v>
      </c>
      <c r="M14" s="56">
        <v>67574557</v>
      </c>
      <c r="N14" s="16" t="s">
        <v>642</v>
      </c>
      <c r="O14" s="16" t="s">
        <v>702</v>
      </c>
      <c r="P14" s="16"/>
      <c r="Q14" s="16"/>
      <c r="R14" s="56">
        <v>685649</v>
      </c>
      <c r="S14" s="16"/>
      <c r="T14" s="214" t="s">
        <v>224</v>
      </c>
      <c r="U14" s="214">
        <v>2017</v>
      </c>
      <c r="V14" s="214">
        <v>2017</v>
      </c>
      <c r="W14" s="16"/>
      <c r="X14" s="112"/>
      <c r="Y14" s="18" t="s">
        <v>695</v>
      </c>
      <c r="Z14" s="16" t="s">
        <v>696</v>
      </c>
      <c r="AA14" s="16"/>
      <c r="AB14" s="28"/>
      <c r="AC14" s="16"/>
      <c r="AD14" s="16" t="s">
        <v>775</v>
      </c>
    </row>
    <row r="15" spans="1:30" s="57" customFormat="1" ht="72">
      <c r="A15" s="12">
        <v>13</v>
      </c>
      <c r="B15" s="214" t="s">
        <v>70</v>
      </c>
      <c r="C15" s="214" t="s">
        <v>115</v>
      </c>
      <c r="D15" s="4" t="s">
        <v>231</v>
      </c>
      <c r="E15" s="16" t="s">
        <v>397</v>
      </c>
      <c r="F15" s="16" t="s">
        <v>420</v>
      </c>
      <c r="G15" s="16"/>
      <c r="H15" s="283" t="s">
        <v>786</v>
      </c>
      <c r="I15" s="16" t="s">
        <v>229</v>
      </c>
      <c r="J15" s="112"/>
      <c r="K15" s="16" t="s">
        <v>409</v>
      </c>
      <c r="L15" s="4" t="s">
        <v>230</v>
      </c>
      <c r="M15" s="56">
        <v>69127519</v>
      </c>
      <c r="N15" s="16" t="s">
        <v>380</v>
      </c>
      <c r="O15" s="16" t="s">
        <v>80</v>
      </c>
      <c r="P15" s="16"/>
      <c r="Q15" s="16"/>
      <c r="R15" s="16"/>
      <c r="S15" s="16"/>
      <c r="T15" s="216" t="s">
        <v>224</v>
      </c>
      <c r="U15" s="216"/>
      <c r="V15" s="216"/>
      <c r="W15" s="39"/>
      <c r="X15" s="161"/>
      <c r="Y15" s="18"/>
      <c r="Z15" s="16"/>
      <c r="AA15" s="16"/>
      <c r="AB15" s="28"/>
      <c r="AC15" s="16"/>
      <c r="AD15" s="16"/>
    </row>
    <row r="16" spans="1:30" ht="72">
      <c r="A16" s="12">
        <v>14</v>
      </c>
      <c r="B16" s="123" t="s">
        <v>70</v>
      </c>
      <c r="C16" s="123" t="s">
        <v>177</v>
      </c>
      <c r="D16" s="20">
        <v>2015</v>
      </c>
      <c r="E16" s="20"/>
      <c r="F16" s="20"/>
      <c r="G16" s="20"/>
      <c r="H16" s="20"/>
      <c r="I16" s="20" t="s">
        <v>270</v>
      </c>
      <c r="J16" s="111"/>
      <c r="K16" s="20" t="s">
        <v>272</v>
      </c>
      <c r="L16" s="20" t="s">
        <v>278</v>
      </c>
      <c r="M16" s="6">
        <v>85993138</v>
      </c>
      <c r="N16" s="20" t="s">
        <v>497</v>
      </c>
      <c r="O16" s="20" t="s">
        <v>92</v>
      </c>
      <c r="P16" s="6">
        <v>83589021</v>
      </c>
      <c r="Q16" s="20"/>
      <c r="R16" s="6">
        <v>859931</v>
      </c>
      <c r="S16" s="28">
        <f>P16+Q16+R16</f>
        <v>84448952</v>
      </c>
      <c r="T16" s="123">
        <v>2015</v>
      </c>
      <c r="U16" s="123" t="s">
        <v>224</v>
      </c>
      <c r="V16" s="123">
        <v>2016</v>
      </c>
      <c r="W16" s="6"/>
      <c r="X16" s="160"/>
      <c r="Y16" s="6"/>
      <c r="Z16" s="8">
        <v>42635</v>
      </c>
      <c r="AA16" s="8">
        <v>42380</v>
      </c>
      <c r="AB16" s="28">
        <f aca="true" t="shared" si="0" ref="AB16:AB21">+M16-P16</f>
        <v>2404117</v>
      </c>
      <c r="AC16" s="20" t="s">
        <v>87</v>
      </c>
      <c r="AD16" s="20" t="s">
        <v>793</v>
      </c>
    </row>
    <row r="17" spans="1:30" ht="157.5" customHeight="1">
      <c r="A17" s="12">
        <v>15</v>
      </c>
      <c r="B17" s="214" t="s">
        <v>70</v>
      </c>
      <c r="C17" s="214" t="s">
        <v>177</v>
      </c>
      <c r="D17" s="4">
        <v>2015</v>
      </c>
      <c r="E17" s="4"/>
      <c r="F17" s="4"/>
      <c r="G17" s="4"/>
      <c r="H17" s="4"/>
      <c r="I17" s="4" t="s">
        <v>271</v>
      </c>
      <c r="J17" s="111"/>
      <c r="K17" s="4" t="s">
        <v>273</v>
      </c>
      <c r="L17" s="4" t="s">
        <v>279</v>
      </c>
      <c r="M17" s="15">
        <v>86358459</v>
      </c>
      <c r="N17" s="4" t="s">
        <v>497</v>
      </c>
      <c r="O17" s="4" t="s">
        <v>520</v>
      </c>
      <c r="P17" s="15">
        <v>86289600</v>
      </c>
      <c r="Q17" s="4"/>
      <c r="R17" s="15">
        <v>863585</v>
      </c>
      <c r="S17" s="19">
        <f>P17+Q17+R17</f>
        <v>87153185</v>
      </c>
      <c r="T17" s="214">
        <v>2015</v>
      </c>
      <c r="U17" s="214" t="s">
        <v>224</v>
      </c>
      <c r="V17" s="214">
        <v>2016</v>
      </c>
      <c r="W17" s="15"/>
      <c r="X17" s="160"/>
      <c r="Y17" s="6"/>
      <c r="Z17" s="4" t="s">
        <v>281</v>
      </c>
      <c r="AA17" s="4"/>
      <c r="AB17" s="28">
        <f t="shared" si="0"/>
        <v>68859</v>
      </c>
      <c r="AC17" s="4" t="s">
        <v>42</v>
      </c>
      <c r="AD17" s="4" t="s">
        <v>630</v>
      </c>
    </row>
    <row r="18" spans="1:30" ht="251.25" customHeight="1">
      <c r="A18" s="12">
        <v>16</v>
      </c>
      <c r="B18" s="214" t="s">
        <v>70</v>
      </c>
      <c r="C18" s="214" t="s">
        <v>69</v>
      </c>
      <c r="D18" s="215">
        <v>2015</v>
      </c>
      <c r="E18" s="32"/>
      <c r="F18" s="32"/>
      <c r="G18" s="4"/>
      <c r="H18" s="16"/>
      <c r="I18" s="43" t="s">
        <v>275</v>
      </c>
      <c r="J18" s="159"/>
      <c r="K18" s="4" t="s">
        <v>274</v>
      </c>
      <c r="L18" s="4" t="s">
        <v>276</v>
      </c>
      <c r="M18" s="15">
        <v>55863563</v>
      </c>
      <c r="N18" s="4" t="s">
        <v>497</v>
      </c>
      <c r="O18" s="4" t="s">
        <v>0</v>
      </c>
      <c r="P18" s="15">
        <v>51025808</v>
      </c>
      <c r="Q18" s="4"/>
      <c r="R18" s="15">
        <v>558636</v>
      </c>
      <c r="S18" s="4"/>
      <c r="T18" s="214">
        <v>2015</v>
      </c>
      <c r="U18" s="214" t="s">
        <v>224</v>
      </c>
      <c r="V18" s="214" t="s">
        <v>284</v>
      </c>
      <c r="W18" s="15"/>
      <c r="X18" s="160"/>
      <c r="Y18" s="6"/>
      <c r="Z18" s="4" t="s">
        <v>281</v>
      </c>
      <c r="AA18" s="4" t="s">
        <v>653</v>
      </c>
      <c r="AB18" s="28">
        <f t="shared" si="0"/>
        <v>4837755</v>
      </c>
      <c r="AC18" s="4" t="s">
        <v>55</v>
      </c>
      <c r="AD18" s="4" t="s">
        <v>730</v>
      </c>
    </row>
    <row r="19" spans="1:30" ht="72">
      <c r="A19" s="12">
        <v>17</v>
      </c>
      <c r="B19" s="123" t="s">
        <v>21</v>
      </c>
      <c r="C19" s="102" t="s">
        <v>115</v>
      </c>
      <c r="D19" s="20">
        <v>2015</v>
      </c>
      <c r="E19" s="20"/>
      <c r="F19" s="20"/>
      <c r="G19" s="20"/>
      <c r="H19" s="20"/>
      <c r="I19" s="20" t="s">
        <v>221</v>
      </c>
      <c r="J19" s="111"/>
      <c r="K19" s="20" t="s">
        <v>282</v>
      </c>
      <c r="L19" s="20" t="s">
        <v>222</v>
      </c>
      <c r="M19" s="6">
        <v>85998003</v>
      </c>
      <c r="N19" s="20" t="s">
        <v>277</v>
      </c>
      <c r="O19" s="20" t="s">
        <v>92</v>
      </c>
      <c r="P19" s="6">
        <v>79768080</v>
      </c>
      <c r="Q19" s="20"/>
      <c r="R19" s="6">
        <v>859980</v>
      </c>
      <c r="S19" s="28">
        <f>P19+Q19+R19</f>
        <v>80628060</v>
      </c>
      <c r="T19" s="123">
        <v>2015</v>
      </c>
      <c r="U19" s="123" t="s">
        <v>224</v>
      </c>
      <c r="V19" s="123">
        <v>2016</v>
      </c>
      <c r="W19" s="20"/>
      <c r="X19" s="111"/>
      <c r="Y19" s="20"/>
      <c r="Z19" s="20" t="s">
        <v>281</v>
      </c>
      <c r="AA19" s="8">
        <v>42384</v>
      </c>
      <c r="AB19" s="28">
        <f t="shared" si="0"/>
        <v>6229923</v>
      </c>
      <c r="AC19" s="20" t="s">
        <v>42</v>
      </c>
      <c r="AD19" s="20" t="s">
        <v>631</v>
      </c>
    </row>
    <row r="20" spans="1:30" ht="96">
      <c r="A20" s="12">
        <v>18</v>
      </c>
      <c r="B20" s="123" t="s">
        <v>21</v>
      </c>
      <c r="C20" s="102" t="s">
        <v>91</v>
      </c>
      <c r="D20" s="20">
        <v>2015</v>
      </c>
      <c r="E20" s="20"/>
      <c r="F20" s="20"/>
      <c r="G20" s="20"/>
      <c r="H20" s="20"/>
      <c r="I20" s="20" t="s">
        <v>209</v>
      </c>
      <c r="J20" s="111"/>
      <c r="K20" s="20" t="s">
        <v>283</v>
      </c>
      <c r="L20" s="20" t="s">
        <v>210</v>
      </c>
      <c r="M20" s="6">
        <v>81146833</v>
      </c>
      <c r="N20" s="20" t="s">
        <v>277</v>
      </c>
      <c r="O20" s="20" t="s">
        <v>92</v>
      </c>
      <c r="P20" s="28">
        <v>78786092</v>
      </c>
      <c r="Q20" s="20"/>
      <c r="R20" s="6">
        <v>811468</v>
      </c>
      <c r="S20" s="28">
        <f>P20+Q20+R20</f>
        <v>79597560</v>
      </c>
      <c r="T20" s="123">
        <v>2015</v>
      </c>
      <c r="U20" s="123" t="s">
        <v>224</v>
      </c>
      <c r="V20" s="123">
        <v>2016</v>
      </c>
      <c r="W20" s="20"/>
      <c r="X20" s="111"/>
      <c r="Y20" s="20"/>
      <c r="Z20" s="20" t="s">
        <v>281</v>
      </c>
      <c r="AA20" s="8">
        <v>42376</v>
      </c>
      <c r="AB20" s="28">
        <f t="shared" si="0"/>
        <v>2360741</v>
      </c>
      <c r="AC20" s="20" t="s">
        <v>87</v>
      </c>
      <c r="AD20" s="20" t="s">
        <v>797</v>
      </c>
    </row>
    <row r="21" spans="1:30" ht="96">
      <c r="A21" s="12">
        <v>19</v>
      </c>
      <c r="B21" s="123" t="s">
        <v>70</v>
      </c>
      <c r="C21" s="123" t="s">
        <v>115</v>
      </c>
      <c r="D21" s="12">
        <v>2015</v>
      </c>
      <c r="E21" s="20"/>
      <c r="F21" s="20"/>
      <c r="G21" s="20"/>
      <c r="H21" s="20"/>
      <c r="I21" s="18" t="s">
        <v>232</v>
      </c>
      <c r="J21" s="112"/>
      <c r="K21" s="18" t="s">
        <v>521</v>
      </c>
      <c r="L21" s="20" t="s">
        <v>233</v>
      </c>
      <c r="M21" s="55">
        <v>63232886</v>
      </c>
      <c r="N21" s="20" t="s">
        <v>497</v>
      </c>
      <c r="O21" s="20" t="s">
        <v>92</v>
      </c>
      <c r="P21" s="6">
        <v>61569515</v>
      </c>
      <c r="Q21" s="20"/>
      <c r="R21" s="6">
        <v>632329</v>
      </c>
      <c r="S21" s="28">
        <f>P21+Q21+R21</f>
        <v>62201844</v>
      </c>
      <c r="T21" s="123">
        <v>2015</v>
      </c>
      <c r="U21" s="123" t="s">
        <v>224</v>
      </c>
      <c r="V21" s="123">
        <v>2016</v>
      </c>
      <c r="W21" s="6"/>
      <c r="X21" s="160"/>
      <c r="Y21" s="6"/>
      <c r="Z21" s="20" t="s">
        <v>281</v>
      </c>
      <c r="AA21" s="20" t="s">
        <v>528</v>
      </c>
      <c r="AB21" s="28">
        <f t="shared" si="0"/>
        <v>1663371</v>
      </c>
      <c r="AC21" s="20" t="s">
        <v>42</v>
      </c>
      <c r="AD21" s="20" t="s">
        <v>529</v>
      </c>
    </row>
    <row r="22" spans="1:30" ht="86.25" customHeight="1">
      <c r="A22" s="12">
        <v>20</v>
      </c>
      <c r="B22" s="214" t="s">
        <v>70</v>
      </c>
      <c r="C22" s="231" t="s">
        <v>91</v>
      </c>
      <c r="D22" s="4" t="s">
        <v>362</v>
      </c>
      <c r="E22" s="4" t="s">
        <v>392</v>
      </c>
      <c r="F22" s="4" t="s">
        <v>399</v>
      </c>
      <c r="G22" s="4"/>
      <c r="H22" s="4" t="s">
        <v>398</v>
      </c>
      <c r="I22" s="4" t="s">
        <v>196</v>
      </c>
      <c r="J22" s="111"/>
      <c r="K22" s="4" t="s">
        <v>12</v>
      </c>
      <c r="L22" s="4" t="s">
        <v>8</v>
      </c>
      <c r="M22" s="36">
        <v>59940910</v>
      </c>
      <c r="N22" s="4" t="s">
        <v>360</v>
      </c>
      <c r="O22" s="4" t="s">
        <v>80</v>
      </c>
      <c r="P22" s="4"/>
      <c r="Q22" s="4"/>
      <c r="R22" s="15"/>
      <c r="S22" s="4"/>
      <c r="T22" s="214">
        <v>2016</v>
      </c>
      <c r="U22" s="214"/>
      <c r="V22" s="214"/>
      <c r="W22" s="15"/>
      <c r="X22" s="160"/>
      <c r="Y22" s="6"/>
      <c r="Z22" s="4"/>
      <c r="AA22" s="4"/>
      <c r="AB22" s="28"/>
      <c r="AC22" s="4"/>
      <c r="AD22" s="4"/>
    </row>
    <row r="23" spans="1:30" ht="154.5" customHeight="1">
      <c r="A23" s="12">
        <v>21</v>
      </c>
      <c r="B23" s="214" t="s">
        <v>70</v>
      </c>
      <c r="C23" s="231" t="s">
        <v>91</v>
      </c>
      <c r="D23" s="4" t="s">
        <v>363</v>
      </c>
      <c r="E23" s="4" t="s">
        <v>393</v>
      </c>
      <c r="F23" s="4" t="s">
        <v>405</v>
      </c>
      <c r="G23" s="4"/>
      <c r="H23" s="4" t="s">
        <v>365</v>
      </c>
      <c r="I23" s="4" t="s">
        <v>160</v>
      </c>
      <c r="J23" s="111"/>
      <c r="K23" s="4" t="s">
        <v>11</v>
      </c>
      <c r="L23" s="4" t="s">
        <v>9</v>
      </c>
      <c r="M23" s="36">
        <v>59852422</v>
      </c>
      <c r="N23" s="4" t="s">
        <v>360</v>
      </c>
      <c r="O23" s="4" t="s">
        <v>80</v>
      </c>
      <c r="P23" s="4"/>
      <c r="Q23" s="4"/>
      <c r="R23" s="15"/>
      <c r="S23" s="4"/>
      <c r="T23" s="214">
        <v>2016</v>
      </c>
      <c r="U23" s="214"/>
      <c r="V23" s="214"/>
      <c r="W23" s="15"/>
      <c r="X23" s="160"/>
      <c r="Y23" s="6"/>
      <c r="Z23" s="4"/>
      <c r="AA23" s="4"/>
      <c r="AB23" s="28"/>
      <c r="AC23" s="4"/>
      <c r="AD23" s="4"/>
    </row>
    <row r="24" spans="1:30" ht="135.75" customHeight="1">
      <c r="A24" s="12">
        <v>22</v>
      </c>
      <c r="B24" s="214" t="s">
        <v>70</v>
      </c>
      <c r="C24" s="231" t="s">
        <v>60</v>
      </c>
      <c r="D24" s="4" t="s">
        <v>364</v>
      </c>
      <c r="E24" s="4" t="s">
        <v>361</v>
      </c>
      <c r="F24" s="4" t="s">
        <v>400</v>
      </c>
      <c r="G24" s="4"/>
      <c r="H24" s="4" t="s">
        <v>366</v>
      </c>
      <c r="I24" s="4" t="s">
        <v>201</v>
      </c>
      <c r="J24" s="111"/>
      <c r="K24" s="4" t="s">
        <v>17</v>
      </c>
      <c r="L24" s="4" t="s">
        <v>127</v>
      </c>
      <c r="M24" s="36">
        <v>52680342</v>
      </c>
      <c r="N24" s="4" t="s">
        <v>360</v>
      </c>
      <c r="O24" s="4" t="s">
        <v>80</v>
      </c>
      <c r="P24" s="4"/>
      <c r="Q24" s="4"/>
      <c r="R24" s="15"/>
      <c r="S24" s="4"/>
      <c r="T24" s="214">
        <v>2016</v>
      </c>
      <c r="U24" s="214"/>
      <c r="V24" s="214"/>
      <c r="W24" s="15"/>
      <c r="X24" s="160"/>
      <c r="Y24" s="6"/>
      <c r="Z24" s="4"/>
      <c r="AA24" s="4"/>
      <c r="AB24" s="28"/>
      <c r="AC24" s="4"/>
      <c r="AD24" s="4"/>
    </row>
    <row r="25" spans="1:30" s="40" customFormat="1" ht="86.25" customHeight="1">
      <c r="A25" s="12">
        <v>23</v>
      </c>
      <c r="B25" s="214" t="s">
        <v>70</v>
      </c>
      <c r="C25" s="214" t="s">
        <v>115</v>
      </c>
      <c r="D25" s="16" t="s">
        <v>375</v>
      </c>
      <c r="E25" s="16" t="s">
        <v>530</v>
      </c>
      <c r="F25" s="16"/>
      <c r="G25" s="16"/>
      <c r="H25" s="16"/>
      <c r="I25" s="4" t="s">
        <v>146</v>
      </c>
      <c r="J25" s="111"/>
      <c r="K25" s="16" t="s">
        <v>373</v>
      </c>
      <c r="L25" s="4" t="s">
        <v>113</v>
      </c>
      <c r="M25" s="56">
        <v>57276540</v>
      </c>
      <c r="N25" s="16" t="s">
        <v>374</v>
      </c>
      <c r="O25" s="16" t="s">
        <v>106</v>
      </c>
      <c r="P25" s="16"/>
      <c r="Q25" s="16"/>
      <c r="R25" s="16"/>
      <c r="S25" s="16"/>
      <c r="T25" s="214"/>
      <c r="U25" s="214"/>
      <c r="V25" s="214"/>
      <c r="W25" s="16"/>
      <c r="X25" s="112"/>
      <c r="Y25" s="18"/>
      <c r="Z25" s="16"/>
      <c r="AA25" s="16"/>
      <c r="AB25" s="28"/>
      <c r="AC25" s="16"/>
      <c r="AD25" s="16"/>
    </row>
    <row r="26" spans="1:30" ht="96" customHeight="1">
      <c r="A26" s="12">
        <v>24</v>
      </c>
      <c r="B26" s="214" t="s">
        <v>70</v>
      </c>
      <c r="C26" s="233" t="s">
        <v>115</v>
      </c>
      <c r="D26" s="16" t="s">
        <v>432</v>
      </c>
      <c r="E26" s="16"/>
      <c r="F26" s="16"/>
      <c r="G26" s="16"/>
      <c r="H26" s="283" t="s">
        <v>786</v>
      </c>
      <c r="I26" s="4" t="s">
        <v>430</v>
      </c>
      <c r="J26" s="111"/>
      <c r="K26" s="16" t="s">
        <v>429</v>
      </c>
      <c r="L26" s="238" t="s">
        <v>451</v>
      </c>
      <c r="M26" s="56">
        <v>73471000</v>
      </c>
      <c r="N26" s="16" t="s">
        <v>431</v>
      </c>
      <c r="O26" s="16" t="s">
        <v>106</v>
      </c>
      <c r="P26" s="16"/>
      <c r="Q26" s="16"/>
      <c r="R26" s="16"/>
      <c r="S26" s="16"/>
      <c r="T26" s="214">
        <v>2016</v>
      </c>
      <c r="U26" s="214"/>
      <c r="V26" s="214"/>
      <c r="W26" s="16"/>
      <c r="X26" s="161"/>
      <c r="Y26" s="18"/>
      <c r="Z26" s="16"/>
      <c r="AA26" s="16"/>
      <c r="AB26" s="28"/>
      <c r="AC26" s="16"/>
      <c r="AD26" s="16"/>
    </row>
    <row r="27" spans="1:30" s="57" customFormat="1" ht="138.75" customHeight="1">
      <c r="A27" s="12">
        <v>25</v>
      </c>
      <c r="B27" s="214" t="s">
        <v>70</v>
      </c>
      <c r="C27" s="214" t="s">
        <v>177</v>
      </c>
      <c r="D27" s="16" t="s">
        <v>439</v>
      </c>
      <c r="E27" s="16" t="s">
        <v>766</v>
      </c>
      <c r="F27" s="16"/>
      <c r="G27" s="16"/>
      <c r="H27" s="16" t="s">
        <v>785</v>
      </c>
      <c r="I27" s="16" t="s">
        <v>440</v>
      </c>
      <c r="J27" s="112"/>
      <c r="K27" s="16" t="s">
        <v>459</v>
      </c>
      <c r="L27" s="16" t="s">
        <v>441</v>
      </c>
      <c r="M27" s="56">
        <v>90971950</v>
      </c>
      <c r="N27" s="39" t="s">
        <v>738</v>
      </c>
      <c r="O27" s="16" t="s">
        <v>106</v>
      </c>
      <c r="P27" s="16"/>
      <c r="Q27" s="16"/>
      <c r="R27" s="16"/>
      <c r="S27" s="16"/>
      <c r="T27" s="214" t="s">
        <v>284</v>
      </c>
      <c r="U27" s="214"/>
      <c r="V27" s="214"/>
      <c r="W27" s="16"/>
      <c r="X27" s="112"/>
      <c r="Y27" s="18"/>
      <c r="Z27" s="16"/>
      <c r="AA27" s="16"/>
      <c r="AB27" s="28"/>
      <c r="AC27" s="16"/>
      <c r="AD27" s="16"/>
    </row>
    <row r="28" spans="1:30" s="57" customFormat="1" ht="101.25" customHeight="1">
      <c r="A28" s="12">
        <v>26</v>
      </c>
      <c r="B28" s="214" t="s">
        <v>70</v>
      </c>
      <c r="C28" s="214" t="s">
        <v>60</v>
      </c>
      <c r="D28" s="16" t="s">
        <v>436</v>
      </c>
      <c r="E28" s="16" t="s">
        <v>652</v>
      </c>
      <c r="F28" s="16"/>
      <c r="G28" s="16"/>
      <c r="H28" s="283" t="s">
        <v>786</v>
      </c>
      <c r="I28" s="16" t="s">
        <v>437</v>
      </c>
      <c r="J28" s="112"/>
      <c r="K28" s="16" t="s">
        <v>435</v>
      </c>
      <c r="L28" s="16" t="s">
        <v>438</v>
      </c>
      <c r="M28" s="56">
        <v>66617000</v>
      </c>
      <c r="N28" s="16" t="s">
        <v>431</v>
      </c>
      <c r="O28" s="16" t="s">
        <v>106</v>
      </c>
      <c r="P28" s="16"/>
      <c r="Q28" s="16"/>
      <c r="R28" s="16"/>
      <c r="S28" s="16"/>
      <c r="T28" s="214">
        <v>2016</v>
      </c>
      <c r="U28" s="214"/>
      <c r="V28" s="214"/>
      <c r="W28" s="16"/>
      <c r="X28" s="112"/>
      <c r="Y28" s="18"/>
      <c r="Z28" s="16"/>
      <c r="AA28" s="16"/>
      <c r="AB28" s="28"/>
      <c r="AC28" s="16"/>
      <c r="AD28" s="16"/>
    </row>
    <row r="29" spans="1:30" ht="84">
      <c r="A29" s="12">
        <v>27</v>
      </c>
      <c r="B29" s="214" t="s">
        <v>70</v>
      </c>
      <c r="C29" s="231" t="s">
        <v>91</v>
      </c>
      <c r="D29" s="4" t="s">
        <v>449</v>
      </c>
      <c r="E29" s="4" t="s">
        <v>740</v>
      </c>
      <c r="F29" s="4"/>
      <c r="G29" s="4"/>
      <c r="H29" s="293" t="s">
        <v>784</v>
      </c>
      <c r="I29" s="4" t="s">
        <v>447</v>
      </c>
      <c r="J29" s="111"/>
      <c r="K29" s="4" t="s">
        <v>450</v>
      </c>
      <c r="L29" s="4" t="s">
        <v>448</v>
      </c>
      <c r="M29" s="36">
        <v>89017000</v>
      </c>
      <c r="N29" s="4" t="s">
        <v>738</v>
      </c>
      <c r="O29" s="4" t="s">
        <v>106</v>
      </c>
      <c r="P29" s="4"/>
      <c r="Q29" s="4"/>
      <c r="R29" s="15"/>
      <c r="S29" s="4"/>
      <c r="T29" s="214">
        <v>2016</v>
      </c>
      <c r="U29" s="214"/>
      <c r="V29" s="214"/>
      <c r="W29" s="15"/>
      <c r="X29" s="160"/>
      <c r="Y29" s="6"/>
      <c r="Z29" s="4"/>
      <c r="AA29" s="4"/>
      <c r="AB29" s="28"/>
      <c r="AC29" s="4"/>
      <c r="AD29" s="4"/>
    </row>
    <row r="30" spans="1:30" ht="72">
      <c r="A30" s="12">
        <v>28</v>
      </c>
      <c r="B30" s="214" t="s">
        <v>656</v>
      </c>
      <c r="C30" s="231" t="s">
        <v>657</v>
      </c>
      <c r="D30" s="4"/>
      <c r="E30" s="4"/>
      <c r="F30" s="4"/>
      <c r="G30" s="4"/>
      <c r="H30" s="4"/>
      <c r="I30" s="4"/>
      <c r="J30" s="111"/>
      <c r="K30" s="4" t="s">
        <v>655</v>
      </c>
      <c r="L30" s="4"/>
      <c r="M30" s="36">
        <v>2428800000</v>
      </c>
      <c r="N30" s="4"/>
      <c r="O30" s="4" t="s">
        <v>0</v>
      </c>
      <c r="P30" s="4"/>
      <c r="Q30" s="4"/>
      <c r="R30" s="15"/>
      <c r="S30" s="4"/>
      <c r="T30" s="214"/>
      <c r="U30" s="214">
        <v>2016</v>
      </c>
      <c r="V30" s="214"/>
      <c r="W30" s="15"/>
      <c r="X30" s="160"/>
      <c r="Y30" s="6"/>
      <c r="Z30" s="4" t="s">
        <v>658</v>
      </c>
      <c r="AA30" s="4"/>
      <c r="AB30" s="28"/>
      <c r="AC30" s="4" t="s">
        <v>659</v>
      </c>
      <c r="AD30" s="4" t="s">
        <v>660</v>
      </c>
    </row>
    <row r="31" spans="1:30" s="291" customFormat="1" ht="108">
      <c r="A31" s="295">
        <v>29</v>
      </c>
      <c r="B31" s="290" t="s">
        <v>70</v>
      </c>
      <c r="C31" s="282" t="s">
        <v>777</v>
      </c>
      <c r="D31" s="281"/>
      <c r="E31" s="281"/>
      <c r="F31" s="281"/>
      <c r="G31" s="281"/>
      <c r="H31" s="281"/>
      <c r="I31" s="283" t="s">
        <v>780</v>
      </c>
      <c r="J31" s="284"/>
      <c r="K31" s="285" t="s">
        <v>778</v>
      </c>
      <c r="L31" s="283" t="s">
        <v>779</v>
      </c>
      <c r="M31" s="286">
        <v>250000000</v>
      </c>
      <c r="N31" s="283" t="s">
        <v>781</v>
      </c>
      <c r="O31" s="287" t="s">
        <v>0</v>
      </c>
      <c r="P31" s="281"/>
      <c r="Q31" s="281"/>
      <c r="R31" s="288">
        <v>102577</v>
      </c>
      <c r="S31" s="289">
        <f>P31+Q31+R31</f>
        <v>102577</v>
      </c>
      <c r="T31" s="290">
        <v>2017</v>
      </c>
      <c r="U31" s="290">
        <v>2017</v>
      </c>
      <c r="V31" s="290">
        <v>2017</v>
      </c>
      <c r="W31" s="281"/>
      <c r="X31" s="284"/>
      <c r="Y31" s="279"/>
      <c r="Z31" s="279"/>
      <c r="AA31" s="279"/>
      <c r="AB31" s="279"/>
      <c r="AC31" s="292" t="s">
        <v>783</v>
      </c>
      <c r="AD31" s="280" t="s">
        <v>782</v>
      </c>
    </row>
    <row r="32" spans="1:30" ht="94.5" customHeight="1">
      <c r="A32" s="12">
        <v>30</v>
      </c>
      <c r="B32" s="214" t="s">
        <v>70</v>
      </c>
      <c r="C32" s="233" t="s">
        <v>177</v>
      </c>
      <c r="D32" s="4" t="s">
        <v>795</v>
      </c>
      <c r="E32" s="4" t="s">
        <v>794</v>
      </c>
      <c r="F32" s="16"/>
      <c r="G32" s="16"/>
      <c r="H32" s="16" t="s">
        <v>704</v>
      </c>
      <c r="I32" s="4" t="s">
        <v>690</v>
      </c>
      <c r="J32" s="111"/>
      <c r="K32" s="4" t="s">
        <v>118</v>
      </c>
      <c r="L32" s="4" t="s">
        <v>120</v>
      </c>
      <c r="M32" s="36">
        <v>59813594</v>
      </c>
      <c r="N32" s="4" t="s">
        <v>705</v>
      </c>
      <c r="O32" s="16" t="s">
        <v>106</v>
      </c>
      <c r="P32" s="16"/>
      <c r="Q32" s="16"/>
      <c r="R32" s="16"/>
      <c r="S32" s="16"/>
      <c r="T32" s="214">
        <v>2017</v>
      </c>
      <c r="U32" s="214"/>
      <c r="V32" s="214"/>
      <c r="W32" s="16"/>
      <c r="X32" s="112"/>
      <c r="Y32" s="18"/>
      <c r="Z32" s="16"/>
      <c r="AA32" s="16"/>
      <c r="AB32" s="28"/>
      <c r="AC32" s="16"/>
      <c r="AD32" s="16"/>
    </row>
    <row r="33" spans="1:30" ht="87" customHeight="1">
      <c r="A33" s="12">
        <v>31</v>
      </c>
      <c r="B33" s="214" t="s">
        <v>70</v>
      </c>
      <c r="C33" s="233" t="s">
        <v>177</v>
      </c>
      <c r="D33" s="4" t="s">
        <v>800</v>
      </c>
      <c r="E33" s="4"/>
      <c r="F33" s="16"/>
      <c r="G33" s="16"/>
      <c r="H33" s="16" t="s">
        <v>689</v>
      </c>
      <c r="I33" s="4" t="s">
        <v>688</v>
      </c>
      <c r="J33" s="141"/>
      <c r="K33" s="4" t="s">
        <v>119</v>
      </c>
      <c r="L33" s="4" t="s">
        <v>121</v>
      </c>
      <c r="M33" s="36">
        <v>53650118</v>
      </c>
      <c r="N33" s="4" t="s">
        <v>798</v>
      </c>
      <c r="O33" s="16" t="s">
        <v>106</v>
      </c>
      <c r="P33" s="16"/>
      <c r="Q33" s="16"/>
      <c r="R33" s="16"/>
      <c r="S33" s="16"/>
      <c r="T33" s="297">
        <v>2017</v>
      </c>
      <c r="U33" s="214"/>
      <c r="V33" s="214"/>
      <c r="W33" s="16"/>
      <c r="X33" s="112"/>
      <c r="Y33" s="18"/>
      <c r="Z33" s="16"/>
      <c r="AA33" s="16"/>
      <c r="AB33" s="28"/>
      <c r="AC33" s="16"/>
      <c r="AD33" s="16"/>
    </row>
    <row r="550" ht="12"/>
  </sheetData>
  <sheetProtection password="E9CF" sheet="1" objects="1" scenarios="1" selectLockedCells="1" autoFilter="0" selectUnlockedCells="1"/>
  <autoFilter ref="A2:AD30"/>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Z1">
      <pane ySplit="3" topLeftCell="A11" activePane="bottomLeft" state="frozen"/>
      <selection pane="topLeft" activeCell="A1" sqref="A1"/>
      <selection pane="bottomLeft" activeCell="AD11" sqref="AD11"/>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87.14062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9"/>
      <c r="C1" s="209"/>
      <c r="D1" s="209"/>
      <c r="E1" s="209"/>
      <c r="F1" s="209"/>
      <c r="G1" s="209"/>
      <c r="H1" s="209"/>
      <c r="I1" s="209"/>
      <c r="J1" s="210"/>
      <c r="K1" s="210"/>
      <c r="L1" s="210"/>
      <c r="M1" s="210"/>
      <c r="N1" s="210"/>
      <c r="O1" s="210"/>
      <c r="P1" s="210"/>
      <c r="Q1" s="210"/>
      <c r="R1" s="210"/>
      <c r="S1" s="210"/>
      <c r="T1" s="210"/>
      <c r="U1" s="210"/>
      <c r="V1" s="210"/>
      <c r="W1" s="210"/>
      <c r="X1" s="210"/>
      <c r="Y1" s="210"/>
      <c r="Z1" s="210"/>
      <c r="AA1" s="210"/>
      <c r="AB1" s="210"/>
      <c r="AC1" s="210"/>
      <c r="AD1" s="210"/>
      <c r="AE1" s="208"/>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03" t="s">
        <v>478</v>
      </c>
      <c r="B2" s="304"/>
      <c r="C2" s="304"/>
      <c r="D2" s="304"/>
      <c r="E2" s="304"/>
      <c r="F2" s="304"/>
      <c r="G2" s="304"/>
      <c r="H2" s="304"/>
      <c r="I2" s="305"/>
      <c r="J2" s="211"/>
      <c r="K2" s="306" t="s">
        <v>479</v>
      </c>
      <c r="L2" s="307"/>
      <c r="M2" s="307"/>
      <c r="N2" s="307"/>
      <c r="O2" s="307"/>
      <c r="P2" s="307"/>
      <c r="Q2" s="307"/>
      <c r="R2" s="307"/>
      <c r="S2" s="307"/>
      <c r="T2" s="307"/>
      <c r="U2" s="307"/>
      <c r="V2" s="307"/>
      <c r="W2" s="307"/>
      <c r="X2" s="230"/>
      <c r="Y2" s="303" t="s">
        <v>480</v>
      </c>
      <c r="Z2" s="304"/>
      <c r="AA2" s="304"/>
      <c r="AB2" s="304"/>
      <c r="AC2" s="304"/>
      <c r="AD2" s="304"/>
      <c r="AE2" s="207"/>
    </row>
    <row r="3" spans="1:31" s="23" customFormat="1" ht="135" customHeight="1">
      <c r="A3" s="118"/>
      <c r="B3" s="118" t="s">
        <v>20</v>
      </c>
      <c r="C3" s="119" t="s">
        <v>102</v>
      </c>
      <c r="D3" s="120" t="s">
        <v>467</v>
      </c>
      <c r="E3" s="120" t="s">
        <v>468</v>
      </c>
      <c r="F3" s="120" t="s">
        <v>469</v>
      </c>
      <c r="G3" s="120" t="s">
        <v>470</v>
      </c>
      <c r="H3" s="120" t="s">
        <v>471</v>
      </c>
      <c r="I3" s="116" t="s">
        <v>475</v>
      </c>
      <c r="J3" s="109"/>
      <c r="K3" s="224" t="s">
        <v>461</v>
      </c>
      <c r="L3" s="224" t="s">
        <v>462</v>
      </c>
      <c r="M3" s="225" t="s">
        <v>460</v>
      </c>
      <c r="N3" s="226" t="s">
        <v>463</v>
      </c>
      <c r="O3" s="226" t="s">
        <v>764</v>
      </c>
      <c r="P3" s="227" t="s">
        <v>476</v>
      </c>
      <c r="Q3" s="227" t="s">
        <v>464</v>
      </c>
      <c r="R3" s="227" t="s">
        <v>465</v>
      </c>
      <c r="S3" s="228" t="s">
        <v>99</v>
      </c>
      <c r="T3" s="229" t="s">
        <v>23</v>
      </c>
      <c r="U3" s="229" t="s">
        <v>24</v>
      </c>
      <c r="V3" s="229" t="s">
        <v>51</v>
      </c>
      <c r="W3" s="224" t="s">
        <v>466</v>
      </c>
      <c r="X3" s="109"/>
      <c r="Y3" s="116" t="s">
        <v>474</v>
      </c>
      <c r="Z3" s="116" t="s">
        <v>46</v>
      </c>
      <c r="AA3" s="116" t="s">
        <v>472</v>
      </c>
      <c r="AB3" s="117" t="s">
        <v>96</v>
      </c>
      <c r="AC3" s="116" t="s">
        <v>477</v>
      </c>
      <c r="AD3" s="116" t="s">
        <v>473</v>
      </c>
      <c r="AE3" s="206"/>
    </row>
    <row r="4" spans="1:31" ht="255" customHeight="1">
      <c r="A4" s="31">
        <v>1</v>
      </c>
      <c r="B4" s="212" t="s">
        <v>70</v>
      </c>
      <c r="C4" s="123" t="s">
        <v>90</v>
      </c>
      <c r="D4" s="20" t="s">
        <v>83</v>
      </c>
      <c r="E4" s="20"/>
      <c r="F4" s="20" t="s">
        <v>116</v>
      </c>
      <c r="G4" s="20"/>
      <c r="H4" s="20" t="s">
        <v>632</v>
      </c>
      <c r="I4" s="20" t="s">
        <v>147</v>
      </c>
      <c r="J4" s="111"/>
      <c r="K4" s="20" t="s">
        <v>68</v>
      </c>
      <c r="L4" s="20" t="s">
        <v>104</v>
      </c>
      <c r="M4" s="4"/>
      <c r="N4" s="20" t="s">
        <v>122</v>
      </c>
      <c r="O4" s="20" t="s">
        <v>335</v>
      </c>
      <c r="P4" s="20"/>
      <c r="Q4" s="20"/>
      <c r="R4" s="20"/>
      <c r="S4" s="20"/>
      <c r="T4" s="123" t="s">
        <v>638</v>
      </c>
      <c r="U4" s="214"/>
      <c r="V4" s="214"/>
      <c r="W4" s="20"/>
      <c r="X4" s="111"/>
      <c r="Y4" s="213"/>
      <c r="Z4" s="213"/>
      <c r="AA4" s="213"/>
      <c r="AB4" s="4"/>
      <c r="AC4" s="213"/>
      <c r="AD4" s="213"/>
      <c r="AE4" s="125"/>
    </row>
    <row r="5" spans="1:31" ht="219" customHeight="1">
      <c r="A5" s="205">
        <v>2</v>
      </c>
      <c r="B5" s="212" t="s">
        <v>70</v>
      </c>
      <c r="C5" s="123" t="s">
        <v>177</v>
      </c>
      <c r="D5" s="20" t="s">
        <v>767</v>
      </c>
      <c r="E5" s="20" t="s">
        <v>501</v>
      </c>
      <c r="F5" s="20"/>
      <c r="G5" s="20"/>
      <c r="H5" s="20" t="s">
        <v>747</v>
      </c>
      <c r="I5" s="20" t="s">
        <v>185</v>
      </c>
      <c r="J5" s="111"/>
      <c r="K5" s="20" t="s">
        <v>38</v>
      </c>
      <c r="L5" s="20" t="s">
        <v>25</v>
      </c>
      <c r="M5" s="15">
        <v>119584000</v>
      </c>
      <c r="N5" s="20" t="s">
        <v>748</v>
      </c>
      <c r="O5" s="20" t="s">
        <v>106</v>
      </c>
      <c r="P5" s="20"/>
      <c r="Q5" s="20"/>
      <c r="R5" s="20"/>
      <c r="S5" s="20"/>
      <c r="T5" s="235" t="s">
        <v>502</v>
      </c>
      <c r="U5" s="214"/>
      <c r="V5" s="214"/>
      <c r="W5" s="20"/>
      <c r="X5" s="111"/>
      <c r="Y5" s="213"/>
      <c r="Z5" s="213"/>
      <c r="AA5" s="213"/>
      <c r="AB5" s="4"/>
      <c r="AC5" s="213"/>
      <c r="AD5" s="213"/>
      <c r="AE5" s="125"/>
    </row>
    <row r="6" spans="1:31" ht="177.75" customHeight="1">
      <c r="A6" s="205">
        <v>3</v>
      </c>
      <c r="B6" s="123" t="s">
        <v>70</v>
      </c>
      <c r="C6" s="123" t="s">
        <v>503</v>
      </c>
      <c r="D6" s="20" t="s">
        <v>94</v>
      </c>
      <c r="E6" s="20"/>
      <c r="F6" s="20" t="s">
        <v>62</v>
      </c>
      <c r="G6" s="20" t="s">
        <v>128</v>
      </c>
      <c r="H6" s="20" t="s">
        <v>504</v>
      </c>
      <c r="I6" s="20" t="s">
        <v>167</v>
      </c>
      <c r="J6" s="111"/>
      <c r="K6" s="20" t="s">
        <v>22</v>
      </c>
      <c r="L6" s="20" t="s">
        <v>93</v>
      </c>
      <c r="M6" s="6">
        <v>49993958</v>
      </c>
      <c r="N6" s="20" t="s">
        <v>72</v>
      </c>
      <c r="O6" s="20" t="s">
        <v>92</v>
      </c>
      <c r="P6" s="6">
        <v>43933266</v>
      </c>
      <c r="Q6" s="20"/>
      <c r="R6" s="6">
        <v>101011</v>
      </c>
      <c r="S6" s="28">
        <f>P6+R6</f>
        <v>44034277</v>
      </c>
      <c r="T6" s="123">
        <v>2012</v>
      </c>
      <c r="U6" s="123">
        <v>2013</v>
      </c>
      <c r="V6" s="123" t="s">
        <v>136</v>
      </c>
      <c r="W6" s="20"/>
      <c r="X6" s="111" t="s">
        <v>505</v>
      </c>
      <c r="Y6" s="20" t="s">
        <v>506</v>
      </c>
      <c r="Z6" s="20" t="s">
        <v>153</v>
      </c>
      <c r="AA6" s="20" t="s">
        <v>507</v>
      </c>
      <c r="AB6" s="28">
        <f>M6-P6</f>
        <v>6060692</v>
      </c>
      <c r="AC6" s="20" t="s">
        <v>157</v>
      </c>
      <c r="AD6" s="213" t="s">
        <v>692</v>
      </c>
      <c r="AE6" s="125"/>
    </row>
    <row r="7" spans="1:31" ht="108">
      <c r="A7" s="31">
        <v>4</v>
      </c>
      <c r="B7" s="214" t="s">
        <v>70</v>
      </c>
      <c r="C7" s="123" t="s">
        <v>177</v>
      </c>
      <c r="D7" s="20"/>
      <c r="E7" s="20"/>
      <c r="F7" s="20"/>
      <c r="G7" s="20"/>
      <c r="H7" s="20" t="s">
        <v>508</v>
      </c>
      <c r="I7" s="4" t="s">
        <v>149</v>
      </c>
      <c r="J7" s="111"/>
      <c r="K7" s="4" t="s">
        <v>509</v>
      </c>
      <c r="L7" s="4" t="s">
        <v>15</v>
      </c>
      <c r="M7" s="15">
        <v>24401550</v>
      </c>
      <c r="N7" s="20" t="s">
        <v>454</v>
      </c>
      <c r="O7" s="20" t="s">
        <v>37</v>
      </c>
      <c r="P7" s="20"/>
      <c r="Q7" s="20"/>
      <c r="R7" s="20"/>
      <c r="S7" s="20"/>
      <c r="T7" s="123">
        <v>2016</v>
      </c>
      <c r="U7" s="214">
        <v>2016</v>
      </c>
      <c r="V7" s="214" t="s">
        <v>284</v>
      </c>
      <c r="W7" s="20"/>
      <c r="X7" s="111"/>
      <c r="Y7" s="213"/>
      <c r="Z7" s="213"/>
      <c r="AA7" s="213"/>
      <c r="AB7" s="4"/>
      <c r="AC7" s="213" t="s">
        <v>654</v>
      </c>
      <c r="AD7" s="213"/>
      <c r="AE7" s="125"/>
    </row>
    <row r="8" spans="1:31" ht="409.5">
      <c r="A8" s="205">
        <v>5</v>
      </c>
      <c r="B8" s="214" t="s">
        <v>109</v>
      </c>
      <c r="C8" s="214" t="s">
        <v>90</v>
      </c>
      <c r="D8" s="4" t="s">
        <v>407</v>
      </c>
      <c r="E8" s="4" t="s">
        <v>510</v>
      </c>
      <c r="F8" s="4" t="s">
        <v>401</v>
      </c>
      <c r="G8" s="4" t="s">
        <v>453</v>
      </c>
      <c r="H8" s="4" t="s">
        <v>369</v>
      </c>
      <c r="I8" s="4" t="s">
        <v>155</v>
      </c>
      <c r="J8" s="111"/>
      <c r="K8" s="4" t="s">
        <v>154</v>
      </c>
      <c r="L8" s="4" t="s">
        <v>156</v>
      </c>
      <c r="M8" s="15">
        <v>59996056</v>
      </c>
      <c r="N8" s="4" t="s">
        <v>374</v>
      </c>
      <c r="O8" s="4" t="s">
        <v>0</v>
      </c>
      <c r="P8" s="15">
        <v>56168000</v>
      </c>
      <c r="Q8" s="4"/>
      <c r="R8" s="15">
        <v>233255</v>
      </c>
      <c r="S8" s="19">
        <f>+P8+Q8+R8</f>
        <v>56401255</v>
      </c>
      <c r="T8" s="214" t="s">
        <v>391</v>
      </c>
      <c r="U8" s="214">
        <v>2016</v>
      </c>
      <c r="V8" s="214">
        <v>2017</v>
      </c>
      <c r="W8" s="4"/>
      <c r="X8" s="111"/>
      <c r="Y8" s="213" t="s">
        <v>453</v>
      </c>
      <c r="Z8" s="213" t="s">
        <v>452</v>
      </c>
      <c r="AA8" s="213" t="s">
        <v>640</v>
      </c>
      <c r="AB8" s="19">
        <f>M8-P8</f>
        <v>3828056</v>
      </c>
      <c r="AC8" s="213" t="s">
        <v>348</v>
      </c>
      <c r="AD8" s="213" t="s">
        <v>731</v>
      </c>
      <c r="AE8" s="125"/>
    </row>
    <row r="9" spans="1:31" ht="315.75" customHeight="1">
      <c r="A9" s="205">
        <v>6</v>
      </c>
      <c r="B9" s="214" t="s">
        <v>70</v>
      </c>
      <c r="C9" s="214" t="s">
        <v>89</v>
      </c>
      <c r="D9" s="4" t="s">
        <v>236</v>
      </c>
      <c r="E9" s="4" t="s">
        <v>511</v>
      </c>
      <c r="F9" s="4" t="s">
        <v>280</v>
      </c>
      <c r="G9" s="4" t="s">
        <v>512</v>
      </c>
      <c r="H9" s="4"/>
      <c r="I9" s="4" t="s">
        <v>181</v>
      </c>
      <c r="J9" s="111"/>
      <c r="K9" s="4" t="s">
        <v>235</v>
      </c>
      <c r="L9" s="4" t="s">
        <v>182</v>
      </c>
      <c r="M9" s="19">
        <v>85876000</v>
      </c>
      <c r="N9" s="4" t="s">
        <v>193</v>
      </c>
      <c r="O9" s="4" t="s">
        <v>92</v>
      </c>
      <c r="P9" s="15">
        <v>76689400</v>
      </c>
      <c r="Q9" s="4"/>
      <c r="R9" s="15">
        <v>217425</v>
      </c>
      <c r="S9" s="19">
        <f>P9+R9</f>
        <v>76906825</v>
      </c>
      <c r="T9" s="214">
        <v>2015</v>
      </c>
      <c r="U9" s="214">
        <v>2015</v>
      </c>
      <c r="V9" s="214">
        <v>2016</v>
      </c>
      <c r="W9" s="21"/>
      <c r="X9" s="107"/>
      <c r="Y9" s="52" t="s">
        <v>332</v>
      </c>
      <c r="Z9" s="213" t="s">
        <v>327</v>
      </c>
      <c r="AA9" s="213" t="s">
        <v>513</v>
      </c>
      <c r="AB9" s="19">
        <f>M9-P9</f>
        <v>9186600</v>
      </c>
      <c r="AC9" s="213" t="s">
        <v>87</v>
      </c>
      <c r="AD9" s="213" t="s">
        <v>662</v>
      </c>
      <c r="AE9" s="125"/>
    </row>
    <row r="10" spans="1:31" ht="201" customHeight="1">
      <c r="A10" s="31">
        <v>7</v>
      </c>
      <c r="B10" s="214" t="s">
        <v>109</v>
      </c>
      <c r="C10" s="214" t="s">
        <v>90</v>
      </c>
      <c r="D10" s="4" t="s">
        <v>257</v>
      </c>
      <c r="E10" s="4" t="s">
        <v>514</v>
      </c>
      <c r="F10" s="4" t="s">
        <v>402</v>
      </c>
      <c r="G10" s="4" t="s">
        <v>453</v>
      </c>
      <c r="H10" s="4"/>
      <c r="I10" s="4" t="s">
        <v>258</v>
      </c>
      <c r="J10" s="111"/>
      <c r="K10" s="4" t="s">
        <v>180</v>
      </c>
      <c r="L10" s="4" t="s">
        <v>183</v>
      </c>
      <c r="M10" s="15">
        <v>59927663</v>
      </c>
      <c r="N10" s="4" t="s">
        <v>184</v>
      </c>
      <c r="O10" s="4" t="s">
        <v>0</v>
      </c>
      <c r="P10" s="15">
        <v>53692355</v>
      </c>
      <c r="Q10" s="278">
        <v>5996863</v>
      </c>
      <c r="R10" s="15">
        <v>218665</v>
      </c>
      <c r="S10" s="19">
        <f>P10+Q10+R10</f>
        <v>59907883</v>
      </c>
      <c r="T10" s="214">
        <v>2015</v>
      </c>
      <c r="U10" s="214">
        <v>2016</v>
      </c>
      <c r="V10" s="214">
        <v>2017</v>
      </c>
      <c r="W10" s="4"/>
      <c r="X10" s="111"/>
      <c r="Y10" s="213" t="s">
        <v>453</v>
      </c>
      <c r="Z10" s="213" t="s">
        <v>452</v>
      </c>
      <c r="AA10" s="213" t="s">
        <v>640</v>
      </c>
      <c r="AB10" s="19">
        <f>M10-P10</f>
        <v>6235308</v>
      </c>
      <c r="AC10" s="213" t="s">
        <v>42</v>
      </c>
      <c r="AD10" s="213" t="s">
        <v>792</v>
      </c>
      <c r="AE10" s="125"/>
    </row>
    <row r="11" spans="1:31" ht="117.75" customHeight="1">
      <c r="A11" s="205">
        <v>8</v>
      </c>
      <c r="B11" s="216" t="s">
        <v>109</v>
      </c>
      <c r="C11" s="216" t="s">
        <v>91</v>
      </c>
      <c r="D11" s="9"/>
      <c r="E11" s="9"/>
      <c r="F11" s="9"/>
      <c r="G11" s="9"/>
      <c r="H11" s="9"/>
      <c r="I11" s="9" t="s">
        <v>205</v>
      </c>
      <c r="J11" s="110"/>
      <c r="K11" s="9" t="s">
        <v>204</v>
      </c>
      <c r="L11" s="9" t="s">
        <v>250</v>
      </c>
      <c r="M11" s="217">
        <v>28384909</v>
      </c>
      <c r="N11" s="9" t="s">
        <v>206</v>
      </c>
      <c r="O11" s="9" t="s">
        <v>92</v>
      </c>
      <c r="P11" s="217">
        <v>28384909</v>
      </c>
      <c r="Q11" s="9"/>
      <c r="R11" s="217">
        <v>183074</v>
      </c>
      <c r="S11" s="218">
        <f>P11+Q11+R11</f>
        <v>28567983</v>
      </c>
      <c r="T11" s="216">
        <v>2015</v>
      </c>
      <c r="U11" s="216">
        <v>2015</v>
      </c>
      <c r="V11" s="216" t="s">
        <v>224</v>
      </c>
      <c r="W11" s="9"/>
      <c r="X11" s="110"/>
      <c r="Y11" s="219"/>
      <c r="Z11" s="219"/>
      <c r="AA11" s="219"/>
      <c r="AB11" s="9"/>
      <c r="AC11" s="219" t="s">
        <v>207</v>
      </c>
      <c r="AD11" s="219" t="s">
        <v>645</v>
      </c>
      <c r="AE11" s="125"/>
    </row>
    <row r="12" spans="1:88" s="37" customFormat="1" ht="249.75" customHeight="1">
      <c r="A12" s="205">
        <v>9</v>
      </c>
      <c r="B12" s="214" t="s">
        <v>70</v>
      </c>
      <c r="C12" s="214" t="s">
        <v>177</v>
      </c>
      <c r="D12" s="4" t="s">
        <v>241</v>
      </c>
      <c r="E12" s="4" t="s">
        <v>515</v>
      </c>
      <c r="F12" s="4" t="s">
        <v>269</v>
      </c>
      <c r="G12" s="4" t="s">
        <v>300</v>
      </c>
      <c r="H12" s="4"/>
      <c r="I12" s="4" t="s">
        <v>239</v>
      </c>
      <c r="J12" s="111"/>
      <c r="K12" s="4" t="s">
        <v>238</v>
      </c>
      <c r="L12" s="4" t="s">
        <v>240</v>
      </c>
      <c r="M12" s="19">
        <v>70353000</v>
      </c>
      <c r="N12" s="4" t="s">
        <v>193</v>
      </c>
      <c r="O12" s="4" t="s">
        <v>92</v>
      </c>
      <c r="P12" s="15">
        <v>66646894</v>
      </c>
      <c r="Q12" s="4"/>
      <c r="R12" s="15">
        <v>253455</v>
      </c>
      <c r="S12" s="19">
        <f>P12+Q12+R12</f>
        <v>66900349</v>
      </c>
      <c r="T12" s="214">
        <v>2015</v>
      </c>
      <c r="U12" s="214">
        <v>2015</v>
      </c>
      <c r="V12" s="214">
        <v>2016</v>
      </c>
      <c r="W12" s="4"/>
      <c r="X12" s="111"/>
      <c r="Y12" s="213" t="s">
        <v>331</v>
      </c>
      <c r="Z12" s="220">
        <v>42354</v>
      </c>
      <c r="AA12" s="213" t="s">
        <v>661</v>
      </c>
      <c r="AB12" s="19">
        <f>M12-P12</f>
        <v>3706106</v>
      </c>
      <c r="AC12" s="4" t="s">
        <v>87</v>
      </c>
      <c r="AD12" s="213" t="s">
        <v>663</v>
      </c>
      <c r="AE12" s="125"/>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2"/>
    </row>
    <row r="13" spans="1:88" s="37" customFormat="1" ht="168">
      <c r="A13" s="31">
        <v>10</v>
      </c>
      <c r="B13" s="214" t="s">
        <v>70</v>
      </c>
      <c r="C13" s="214" t="s">
        <v>90</v>
      </c>
      <c r="D13" s="4" t="s">
        <v>245</v>
      </c>
      <c r="E13" s="4" t="s">
        <v>633</v>
      </c>
      <c r="F13" s="4" t="s">
        <v>549</v>
      </c>
      <c r="G13" s="4"/>
      <c r="H13" s="4" t="s">
        <v>732</v>
      </c>
      <c r="I13" s="4" t="s">
        <v>243</v>
      </c>
      <c r="J13" s="111"/>
      <c r="K13" s="4" t="s">
        <v>242</v>
      </c>
      <c r="L13" s="4" t="s">
        <v>244</v>
      </c>
      <c r="M13" s="15">
        <v>75108000</v>
      </c>
      <c r="N13" s="4" t="s">
        <v>380</v>
      </c>
      <c r="O13" s="4" t="s">
        <v>702</v>
      </c>
      <c r="P13" s="4"/>
      <c r="Q13" s="4"/>
      <c r="R13" s="15">
        <v>170582</v>
      </c>
      <c r="S13" s="19">
        <f>P13+Q13+R13</f>
        <v>170582</v>
      </c>
      <c r="T13" s="214" t="s">
        <v>224</v>
      </c>
      <c r="U13" s="214">
        <v>2017</v>
      </c>
      <c r="V13" s="214">
        <v>2017</v>
      </c>
      <c r="W13" s="4"/>
      <c r="X13" s="111"/>
      <c r="Y13" s="213" t="s">
        <v>693</v>
      </c>
      <c r="Z13" s="213" t="s">
        <v>694</v>
      </c>
      <c r="AA13" s="213"/>
      <c r="AB13" s="4"/>
      <c r="AC13" s="213"/>
      <c r="AD13" s="213" t="s">
        <v>774</v>
      </c>
      <c r="AE13" s="125"/>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2"/>
    </row>
    <row r="14" spans="1:31" ht="149.25" customHeight="1">
      <c r="A14" s="205">
        <v>11</v>
      </c>
      <c r="B14" s="216" t="s">
        <v>109</v>
      </c>
      <c r="C14" s="216" t="s">
        <v>91</v>
      </c>
      <c r="D14" s="9"/>
      <c r="E14" s="9"/>
      <c r="F14" s="9"/>
      <c r="G14" s="9"/>
      <c r="H14" s="9"/>
      <c r="I14" s="9" t="s">
        <v>294</v>
      </c>
      <c r="J14" s="110"/>
      <c r="K14" s="9" t="s">
        <v>292</v>
      </c>
      <c r="L14" s="9" t="s">
        <v>250</v>
      </c>
      <c r="M14" s="217">
        <v>30588960</v>
      </c>
      <c r="N14" s="9" t="s">
        <v>206</v>
      </c>
      <c r="O14" s="9" t="s">
        <v>92</v>
      </c>
      <c r="P14" s="217">
        <f>M14</f>
        <v>30588960</v>
      </c>
      <c r="Q14" s="9"/>
      <c r="R14" s="217">
        <v>218120</v>
      </c>
      <c r="S14" s="218">
        <f aca="true" t="shared" si="0" ref="S14:S21">P14+Q14+R14</f>
        <v>30807080</v>
      </c>
      <c r="T14" s="216">
        <v>2015</v>
      </c>
      <c r="U14" s="216">
        <v>2015</v>
      </c>
      <c r="V14" s="216" t="s">
        <v>224</v>
      </c>
      <c r="W14" s="9"/>
      <c r="X14" s="110"/>
      <c r="Y14" s="219"/>
      <c r="Z14" s="219"/>
      <c r="AA14" s="219"/>
      <c r="AB14" s="9"/>
      <c r="AC14" s="219" t="s">
        <v>285</v>
      </c>
      <c r="AD14" s="9" t="s">
        <v>646</v>
      </c>
      <c r="AE14" s="125"/>
    </row>
    <row r="15" spans="1:31" ht="147" customHeight="1">
      <c r="A15" s="205">
        <v>12</v>
      </c>
      <c r="B15" s="214" t="s">
        <v>109</v>
      </c>
      <c r="C15" s="214" t="s">
        <v>91</v>
      </c>
      <c r="D15" s="4"/>
      <c r="E15" s="4"/>
      <c r="F15" s="4"/>
      <c r="G15" s="4"/>
      <c r="H15" s="4"/>
      <c r="I15" s="4" t="s">
        <v>295</v>
      </c>
      <c r="J15" s="111"/>
      <c r="K15" s="4" t="s">
        <v>291</v>
      </c>
      <c r="L15" s="4" t="s">
        <v>250</v>
      </c>
      <c r="M15" s="15">
        <v>25694510</v>
      </c>
      <c r="N15" s="4" t="s">
        <v>206</v>
      </c>
      <c r="O15" s="4" t="s">
        <v>92</v>
      </c>
      <c r="P15" s="19">
        <f aca="true" t="shared" si="1" ref="P15:P21">M15</f>
        <v>25694510</v>
      </c>
      <c r="Q15" s="4"/>
      <c r="R15" s="15">
        <v>218120</v>
      </c>
      <c r="S15" s="19">
        <f t="shared" si="0"/>
        <v>25912630</v>
      </c>
      <c r="T15" s="214">
        <v>2015</v>
      </c>
      <c r="U15" s="214">
        <v>2015</v>
      </c>
      <c r="V15" s="214" t="s">
        <v>224</v>
      </c>
      <c r="W15" s="4"/>
      <c r="X15" s="111"/>
      <c r="Y15" s="213"/>
      <c r="Z15" s="213"/>
      <c r="AA15" s="213"/>
      <c r="AB15" s="4"/>
      <c r="AC15" s="213" t="s">
        <v>286</v>
      </c>
      <c r="AD15" s="4" t="s">
        <v>647</v>
      </c>
      <c r="AE15" s="125"/>
    </row>
    <row r="16" spans="1:31" ht="117.75" customHeight="1">
      <c r="A16" s="31">
        <v>13</v>
      </c>
      <c r="B16" s="214" t="s">
        <v>109</v>
      </c>
      <c r="C16" s="214" t="s">
        <v>91</v>
      </c>
      <c r="D16" s="4"/>
      <c r="E16" s="4"/>
      <c r="F16" s="4"/>
      <c r="G16" s="4"/>
      <c r="H16" s="4"/>
      <c r="I16" s="4" t="s">
        <v>296</v>
      </c>
      <c r="J16" s="111"/>
      <c r="K16" s="4" t="s">
        <v>290</v>
      </c>
      <c r="L16" s="4" t="s">
        <v>250</v>
      </c>
      <c r="M16" s="15">
        <v>31266138</v>
      </c>
      <c r="N16" s="4" t="s">
        <v>206</v>
      </c>
      <c r="O16" s="4" t="s">
        <v>92</v>
      </c>
      <c r="P16" s="19">
        <f t="shared" si="1"/>
        <v>31266138</v>
      </c>
      <c r="Q16" s="4"/>
      <c r="R16" s="4"/>
      <c r="S16" s="19">
        <f t="shared" si="0"/>
        <v>31266138</v>
      </c>
      <c r="T16" s="214">
        <v>2015</v>
      </c>
      <c r="U16" s="214">
        <v>2015</v>
      </c>
      <c r="V16" s="214">
        <v>2016</v>
      </c>
      <c r="W16" s="4"/>
      <c r="X16" s="111"/>
      <c r="Y16" s="213"/>
      <c r="Z16" s="213"/>
      <c r="AA16" s="213"/>
      <c r="AB16" s="4"/>
      <c r="AC16" s="213" t="s">
        <v>286</v>
      </c>
      <c r="AD16" s="213" t="s">
        <v>648</v>
      </c>
      <c r="AE16" s="125"/>
    </row>
    <row r="17" spans="1:31" ht="117.75" customHeight="1">
      <c r="A17" s="205">
        <v>14</v>
      </c>
      <c r="B17" s="214" t="s">
        <v>109</v>
      </c>
      <c r="C17" s="214" t="s">
        <v>293</v>
      </c>
      <c r="D17" s="4"/>
      <c r="E17" s="4"/>
      <c r="F17" s="4"/>
      <c r="G17" s="4"/>
      <c r="H17" s="4" t="s">
        <v>329</v>
      </c>
      <c r="I17" s="4" t="s">
        <v>297</v>
      </c>
      <c r="J17" s="111"/>
      <c r="K17" s="4" t="s">
        <v>289</v>
      </c>
      <c r="L17" s="4" t="s">
        <v>250</v>
      </c>
      <c r="M17" s="15">
        <v>39000000</v>
      </c>
      <c r="N17" s="4" t="s">
        <v>206</v>
      </c>
      <c r="O17" s="4"/>
      <c r="P17" s="19">
        <f t="shared" si="1"/>
        <v>39000000</v>
      </c>
      <c r="Q17" s="4"/>
      <c r="R17" s="4"/>
      <c r="S17" s="19">
        <f t="shared" si="0"/>
        <v>39000000</v>
      </c>
      <c r="T17" s="214">
        <v>2015</v>
      </c>
      <c r="U17" s="214">
        <v>2015</v>
      </c>
      <c r="V17" s="214"/>
      <c r="W17" s="4"/>
      <c r="X17" s="111"/>
      <c r="Y17" s="213"/>
      <c r="Z17" s="213"/>
      <c r="AA17" s="213"/>
      <c r="AB17" s="4"/>
      <c r="AC17" s="213"/>
      <c r="AD17" s="213"/>
      <c r="AE17" s="125"/>
    </row>
    <row r="18" spans="1:31" ht="141.75" customHeight="1">
      <c r="A18" s="205">
        <v>15</v>
      </c>
      <c r="B18" s="214" t="s">
        <v>109</v>
      </c>
      <c r="C18" s="214" t="s">
        <v>293</v>
      </c>
      <c r="D18" s="4"/>
      <c r="E18" s="4"/>
      <c r="F18" s="4"/>
      <c r="G18" s="4"/>
      <c r="H18" s="4" t="s">
        <v>349</v>
      </c>
      <c r="I18" s="4" t="s">
        <v>325</v>
      </c>
      <c r="J18" s="111"/>
      <c r="K18" s="4" t="s">
        <v>324</v>
      </c>
      <c r="L18" s="4" t="s">
        <v>250</v>
      </c>
      <c r="M18" s="15">
        <v>39000000</v>
      </c>
      <c r="N18" s="4" t="s">
        <v>206</v>
      </c>
      <c r="O18" s="4"/>
      <c r="P18" s="19">
        <f t="shared" si="1"/>
        <v>39000000</v>
      </c>
      <c r="Q18" s="4"/>
      <c r="R18" s="4"/>
      <c r="S18" s="19">
        <f t="shared" si="0"/>
        <v>39000000</v>
      </c>
      <c r="T18" s="214">
        <v>2015</v>
      </c>
      <c r="U18" s="214">
        <v>2015</v>
      </c>
      <c r="V18" s="214"/>
      <c r="W18" s="4"/>
      <c r="X18" s="111"/>
      <c r="Y18" s="213"/>
      <c r="Z18" s="213"/>
      <c r="AA18" s="213"/>
      <c r="AB18" s="4"/>
      <c r="AC18" s="213" t="s">
        <v>326</v>
      </c>
      <c r="AD18" s="213"/>
      <c r="AE18" s="125"/>
    </row>
    <row r="19" spans="1:31" ht="117.75" customHeight="1">
      <c r="A19" s="31">
        <v>16</v>
      </c>
      <c r="B19" s="214" t="s">
        <v>109</v>
      </c>
      <c r="C19" s="214" t="s">
        <v>91</v>
      </c>
      <c r="D19" s="4"/>
      <c r="E19" s="4"/>
      <c r="F19" s="4"/>
      <c r="G19" s="4"/>
      <c r="H19" s="4" t="s">
        <v>516</v>
      </c>
      <c r="I19" s="4" t="s">
        <v>298</v>
      </c>
      <c r="J19" s="111"/>
      <c r="K19" s="4" t="s">
        <v>288</v>
      </c>
      <c r="L19" s="4" t="s">
        <v>250</v>
      </c>
      <c r="M19" s="15">
        <v>51133428</v>
      </c>
      <c r="N19" s="4" t="s">
        <v>206</v>
      </c>
      <c r="O19" s="4" t="s">
        <v>92</v>
      </c>
      <c r="P19" s="15">
        <f t="shared" si="1"/>
        <v>51133428</v>
      </c>
      <c r="Q19" s="4"/>
      <c r="R19" s="15">
        <v>146712</v>
      </c>
      <c r="S19" s="19">
        <f t="shared" si="0"/>
        <v>51280140</v>
      </c>
      <c r="T19" s="214">
        <v>2015</v>
      </c>
      <c r="U19" s="214">
        <v>2015</v>
      </c>
      <c r="V19" s="214" t="s">
        <v>224</v>
      </c>
      <c r="W19" s="4"/>
      <c r="X19" s="111"/>
      <c r="Y19" s="213"/>
      <c r="Z19" s="213"/>
      <c r="AA19" s="213"/>
      <c r="AB19" s="4"/>
      <c r="AC19" s="213" t="s">
        <v>285</v>
      </c>
      <c r="AD19" s="213" t="s">
        <v>649</v>
      </c>
      <c r="AE19" s="125"/>
    </row>
    <row r="20" spans="1:31" ht="117.75" customHeight="1">
      <c r="A20" s="205">
        <v>17</v>
      </c>
      <c r="B20" s="214" t="s">
        <v>109</v>
      </c>
      <c r="C20" s="214" t="s">
        <v>91</v>
      </c>
      <c r="D20" s="4"/>
      <c r="E20" s="4"/>
      <c r="F20" s="4"/>
      <c r="G20" s="4"/>
      <c r="H20" s="4"/>
      <c r="I20" s="4" t="s">
        <v>299</v>
      </c>
      <c r="J20" s="111"/>
      <c r="K20" s="4" t="s">
        <v>287</v>
      </c>
      <c r="L20" s="4" t="s">
        <v>250</v>
      </c>
      <c r="M20" s="15">
        <v>44489127</v>
      </c>
      <c r="N20" s="4" t="s">
        <v>206</v>
      </c>
      <c r="O20" s="4" t="s">
        <v>92</v>
      </c>
      <c r="P20" s="15">
        <f t="shared" si="1"/>
        <v>44489127</v>
      </c>
      <c r="Q20" s="4"/>
      <c r="R20" s="15">
        <v>278157</v>
      </c>
      <c r="S20" s="15">
        <f t="shared" si="0"/>
        <v>44767284</v>
      </c>
      <c r="T20" s="214">
        <v>2015</v>
      </c>
      <c r="U20" s="214">
        <v>2015</v>
      </c>
      <c r="V20" s="214" t="s">
        <v>224</v>
      </c>
      <c r="W20" s="4"/>
      <c r="X20" s="111"/>
      <c r="Y20" s="213"/>
      <c r="Z20" s="213" t="s">
        <v>517</v>
      </c>
      <c r="AA20" s="213" t="s">
        <v>518</v>
      </c>
      <c r="AB20" s="4"/>
      <c r="AC20" s="213" t="s">
        <v>285</v>
      </c>
      <c r="AD20" s="213" t="s">
        <v>650</v>
      </c>
      <c r="AE20" s="125"/>
    </row>
    <row r="21" spans="1:31" ht="290.25" customHeight="1">
      <c r="A21" s="205">
        <v>18</v>
      </c>
      <c r="B21" s="214" t="s">
        <v>109</v>
      </c>
      <c r="C21" s="214" t="s">
        <v>91</v>
      </c>
      <c r="D21" s="4"/>
      <c r="E21" s="4"/>
      <c r="F21" s="4"/>
      <c r="G21" s="4"/>
      <c r="H21" s="4" t="s">
        <v>519</v>
      </c>
      <c r="I21" s="4" t="s">
        <v>323</v>
      </c>
      <c r="J21" s="111"/>
      <c r="K21" s="4" t="s">
        <v>322</v>
      </c>
      <c r="L21" s="4" t="s">
        <v>250</v>
      </c>
      <c r="M21" s="15">
        <v>34013408</v>
      </c>
      <c r="N21" s="4" t="s">
        <v>206</v>
      </c>
      <c r="O21" s="4" t="s">
        <v>92</v>
      </c>
      <c r="P21" s="15">
        <f t="shared" si="1"/>
        <v>34013408</v>
      </c>
      <c r="Q21" s="4"/>
      <c r="R21" s="15">
        <v>220068</v>
      </c>
      <c r="S21" s="15">
        <f t="shared" si="0"/>
        <v>34233476</v>
      </c>
      <c r="T21" s="214">
        <v>2015</v>
      </c>
      <c r="U21" s="214">
        <v>2015</v>
      </c>
      <c r="V21" s="214">
        <v>2016</v>
      </c>
      <c r="W21" s="4"/>
      <c r="X21" s="111"/>
      <c r="Y21" s="213"/>
      <c r="Z21" s="213"/>
      <c r="AA21" s="213"/>
      <c r="AB21" s="4"/>
      <c r="AC21" s="213" t="s">
        <v>286</v>
      </c>
      <c r="AD21" s="213" t="s">
        <v>651</v>
      </c>
      <c r="AE21" s="125"/>
    </row>
    <row r="22" spans="1:31" ht="240">
      <c r="A22" s="31">
        <v>19</v>
      </c>
      <c r="B22" s="212" t="s">
        <v>350</v>
      </c>
      <c r="C22" s="123" t="s">
        <v>177</v>
      </c>
      <c r="D22" s="20" t="s">
        <v>320</v>
      </c>
      <c r="E22" s="20" t="s">
        <v>370</v>
      </c>
      <c r="F22" s="20" t="s">
        <v>376</v>
      </c>
      <c r="G22" s="20" t="s">
        <v>433</v>
      </c>
      <c r="H22" s="20" t="s">
        <v>634</v>
      </c>
      <c r="I22" s="20" t="s">
        <v>148</v>
      </c>
      <c r="J22" s="111"/>
      <c r="K22" s="20" t="s">
        <v>318</v>
      </c>
      <c r="L22" s="20" t="s">
        <v>319</v>
      </c>
      <c r="M22" s="15">
        <v>59944699</v>
      </c>
      <c r="N22" s="20" t="s">
        <v>165</v>
      </c>
      <c r="O22" s="20" t="s">
        <v>0</v>
      </c>
      <c r="P22" s="6">
        <v>57061126</v>
      </c>
      <c r="Q22" s="20"/>
      <c r="R22" s="15">
        <v>248178</v>
      </c>
      <c r="S22" s="28">
        <f>P22+Q22+R22</f>
        <v>57309304</v>
      </c>
      <c r="T22" s="123">
        <v>2015</v>
      </c>
      <c r="U22" s="214">
        <v>2016</v>
      </c>
      <c r="V22" s="214">
        <v>2017</v>
      </c>
      <c r="W22" s="20"/>
      <c r="X22" s="111"/>
      <c r="Y22" s="4" t="s">
        <v>434</v>
      </c>
      <c r="Z22" s="213" t="s">
        <v>446</v>
      </c>
      <c r="AA22" s="213" t="s">
        <v>639</v>
      </c>
      <c r="AB22" s="19">
        <f>M22-P22</f>
        <v>2883573</v>
      </c>
      <c r="AC22" s="213" t="s">
        <v>87</v>
      </c>
      <c r="AD22" s="213" t="s">
        <v>768</v>
      </c>
      <c r="AE22" s="125"/>
    </row>
    <row r="23" spans="1:31" ht="67.5">
      <c r="A23" s="205">
        <v>20</v>
      </c>
      <c r="B23" s="214" t="s">
        <v>109</v>
      </c>
      <c r="C23" s="214" t="s">
        <v>293</v>
      </c>
      <c r="D23" s="4"/>
      <c r="E23" s="4"/>
      <c r="F23" s="4"/>
      <c r="G23" s="4"/>
      <c r="H23" s="4" t="s">
        <v>345</v>
      </c>
      <c r="I23" s="4" t="s">
        <v>344</v>
      </c>
      <c r="J23" s="111"/>
      <c r="K23" s="4" t="s">
        <v>343</v>
      </c>
      <c r="L23" s="4" t="s">
        <v>250</v>
      </c>
      <c r="M23" s="4"/>
      <c r="N23" s="4" t="s">
        <v>206</v>
      </c>
      <c r="O23" s="4" t="s">
        <v>0</v>
      </c>
      <c r="P23" s="4"/>
      <c r="Q23" s="4"/>
      <c r="R23" s="4"/>
      <c r="S23" s="4"/>
      <c r="T23" s="214">
        <v>2015</v>
      </c>
      <c r="U23" s="214">
        <v>2015</v>
      </c>
      <c r="V23" s="214">
        <v>2016</v>
      </c>
      <c r="W23" s="4"/>
      <c r="X23" s="111"/>
      <c r="Y23" s="213"/>
      <c r="Z23" s="213"/>
      <c r="AA23" s="213"/>
      <c r="AB23" s="4"/>
      <c r="AC23" s="213" t="s">
        <v>326</v>
      </c>
      <c r="AD23" s="213"/>
      <c r="AE23" s="125"/>
    </row>
    <row r="24" spans="1:87" s="94" customFormat="1" ht="204">
      <c r="A24" s="205">
        <v>21</v>
      </c>
      <c r="B24" s="214" t="s">
        <v>70</v>
      </c>
      <c r="C24" s="214" t="s">
        <v>115</v>
      </c>
      <c r="D24" s="16" t="s">
        <v>445</v>
      </c>
      <c r="E24" s="16" t="s">
        <v>550</v>
      </c>
      <c r="F24" s="16"/>
      <c r="G24" s="16"/>
      <c r="H24" s="285" t="s">
        <v>789</v>
      </c>
      <c r="I24" s="16" t="s">
        <v>443</v>
      </c>
      <c r="J24" s="112"/>
      <c r="K24" s="16" t="s">
        <v>442</v>
      </c>
      <c r="L24" s="16" t="s">
        <v>444</v>
      </c>
      <c r="M24" s="56">
        <v>88100000</v>
      </c>
      <c r="N24" s="16" t="s">
        <v>431</v>
      </c>
      <c r="O24" s="16" t="s">
        <v>106</v>
      </c>
      <c r="P24" s="16"/>
      <c r="Q24" s="16"/>
      <c r="R24" s="16"/>
      <c r="S24" s="16"/>
      <c r="T24" s="214">
        <v>2016</v>
      </c>
      <c r="U24" s="214"/>
      <c r="V24" s="214"/>
      <c r="W24" s="16"/>
      <c r="X24" s="112"/>
      <c r="Y24" s="223"/>
      <c r="Z24" s="223"/>
      <c r="AA24" s="223"/>
      <c r="AB24" s="16"/>
      <c r="AC24" s="223"/>
      <c r="AD24" s="223"/>
      <c r="AE24" s="97"/>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row>
    <row r="25" spans="1:31" ht="101.25" customHeight="1">
      <c r="A25" s="31">
        <v>22</v>
      </c>
      <c r="B25" s="214" t="s">
        <v>70</v>
      </c>
      <c r="C25" s="214" t="s">
        <v>177</v>
      </c>
      <c r="D25" s="4"/>
      <c r="E25" s="4"/>
      <c r="F25" s="4"/>
      <c r="G25" s="4"/>
      <c r="H25" s="4"/>
      <c r="I25" s="4" t="s">
        <v>455</v>
      </c>
      <c r="J25" s="111"/>
      <c r="K25" s="4" t="s">
        <v>234</v>
      </c>
      <c r="L25" s="4" t="s">
        <v>237</v>
      </c>
      <c r="M25" s="4"/>
      <c r="N25" s="4" t="s">
        <v>454</v>
      </c>
      <c r="O25" s="4" t="s">
        <v>92</v>
      </c>
      <c r="P25" s="4"/>
      <c r="Q25" s="4"/>
      <c r="R25" s="4"/>
      <c r="S25" s="4"/>
      <c r="T25" s="214">
        <v>2016</v>
      </c>
      <c r="U25" s="214">
        <v>2016</v>
      </c>
      <c r="V25" s="214">
        <v>2016</v>
      </c>
      <c r="W25" s="4"/>
      <c r="X25" s="111"/>
      <c r="Y25" s="213"/>
      <c r="Z25" s="213"/>
      <c r="AA25" s="213"/>
      <c r="AB25" s="4"/>
      <c r="AC25" s="213"/>
      <c r="AD25" s="213"/>
      <c r="AE25" s="125"/>
    </row>
    <row r="26" spans="20:22" ht="12">
      <c r="T26" s="103"/>
      <c r="U26" s="103"/>
      <c r="V26" s="103"/>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L3" sqref="L3"/>
    </sheetView>
  </sheetViews>
  <sheetFormatPr defaultColWidth="11.421875" defaultRowHeight="12.75"/>
  <cols>
    <col min="1" max="1" width="3.140625" style="33" bestFit="1" customWidth="1"/>
    <col min="2" max="2" width="5.28125" style="103" customWidth="1"/>
    <col min="3" max="3" width="6.421875" style="103" customWidth="1"/>
    <col min="4" max="7" width="16.57421875" style="17" customWidth="1"/>
    <col min="8" max="8" width="36.7109375" style="17" customWidth="1"/>
    <col min="9" max="9" width="16.57421875" style="17" customWidth="1"/>
    <col min="10" max="10" width="4.57421875" style="108" customWidth="1"/>
    <col min="11" max="17" width="19.140625" style="17" customWidth="1"/>
    <col min="18" max="18" width="21.57421875" style="17" customWidth="1"/>
    <col min="19" max="19" width="15.7109375" style="17" customWidth="1"/>
    <col min="20" max="20" width="5.140625" style="103" customWidth="1"/>
    <col min="21" max="21" width="7.57421875" style="103" customWidth="1"/>
    <col min="22" max="22" width="6.28125" style="103" customWidth="1"/>
    <col min="23" max="23" width="14.7109375" style="17" customWidth="1"/>
    <col min="24" max="24" width="4.7109375" style="108"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00" t="s">
        <v>478</v>
      </c>
      <c r="B1" s="301"/>
      <c r="C1" s="301"/>
      <c r="D1" s="301"/>
      <c r="E1" s="301"/>
      <c r="F1" s="301"/>
      <c r="G1" s="301"/>
      <c r="H1" s="301"/>
      <c r="I1" s="301"/>
      <c r="J1" s="128"/>
      <c r="K1" s="301" t="s">
        <v>479</v>
      </c>
      <c r="L1" s="301"/>
      <c r="M1" s="301"/>
      <c r="N1" s="301"/>
      <c r="O1" s="301"/>
      <c r="P1" s="301"/>
      <c r="Q1" s="301"/>
      <c r="R1" s="301"/>
      <c r="S1" s="301"/>
      <c r="T1" s="301"/>
      <c r="U1" s="301"/>
      <c r="V1" s="301"/>
      <c r="W1" s="301"/>
      <c r="X1" s="128"/>
      <c r="Y1" s="301" t="s">
        <v>480</v>
      </c>
      <c r="Z1" s="301"/>
      <c r="AA1" s="301"/>
      <c r="AB1" s="301"/>
      <c r="AC1" s="301"/>
      <c r="AD1" s="301"/>
      <c r="AE1" s="27"/>
    </row>
    <row r="2" spans="1:32" s="23" customFormat="1" ht="77.25" customHeight="1" thickBot="1">
      <c r="A2" s="146"/>
      <c r="B2" s="147" t="s">
        <v>20</v>
      </c>
      <c r="C2" s="148" t="s">
        <v>102</v>
      </c>
      <c r="D2" s="149" t="s">
        <v>467</v>
      </c>
      <c r="E2" s="149" t="s">
        <v>468</v>
      </c>
      <c r="F2" s="149" t="s">
        <v>469</v>
      </c>
      <c r="G2" s="149" t="s">
        <v>470</v>
      </c>
      <c r="H2" s="149" t="s">
        <v>471</v>
      </c>
      <c r="I2" s="150" t="s">
        <v>475</v>
      </c>
      <c r="J2" s="151"/>
      <c r="K2" s="152" t="s">
        <v>461</v>
      </c>
      <c r="L2" s="152" t="s">
        <v>462</v>
      </c>
      <c r="M2" s="153" t="s">
        <v>460</v>
      </c>
      <c r="N2" s="154" t="s">
        <v>463</v>
      </c>
      <c r="O2" s="154" t="s">
        <v>764</v>
      </c>
      <c r="P2" s="155" t="s">
        <v>476</v>
      </c>
      <c r="Q2" s="155" t="s">
        <v>464</v>
      </c>
      <c r="R2" s="155" t="s">
        <v>465</v>
      </c>
      <c r="S2" s="156" t="s">
        <v>99</v>
      </c>
      <c r="T2" s="157" t="s">
        <v>23</v>
      </c>
      <c r="U2" s="157" t="s">
        <v>24</v>
      </c>
      <c r="V2" s="157" t="s">
        <v>51</v>
      </c>
      <c r="W2" s="152" t="s">
        <v>466</v>
      </c>
      <c r="X2" s="151"/>
      <c r="Y2" s="150" t="s">
        <v>474</v>
      </c>
      <c r="Z2" s="150" t="s">
        <v>46</v>
      </c>
      <c r="AA2" s="150" t="s">
        <v>472</v>
      </c>
      <c r="AB2" s="158" t="s">
        <v>96</v>
      </c>
      <c r="AC2" s="150" t="s">
        <v>477</v>
      </c>
      <c r="AD2" s="150" t="s">
        <v>473</v>
      </c>
      <c r="AE2" s="26"/>
      <c r="AF2" s="26"/>
    </row>
    <row r="3" spans="1:31" ht="180">
      <c r="A3" s="138">
        <v>1</v>
      </c>
      <c r="B3" s="139" t="s">
        <v>109</v>
      </c>
      <c r="C3" s="139" t="s">
        <v>33</v>
      </c>
      <c r="D3" s="140" t="s">
        <v>81</v>
      </c>
      <c r="E3" s="140"/>
      <c r="F3" s="140" t="s">
        <v>82</v>
      </c>
      <c r="G3" s="140"/>
      <c r="H3" s="140" t="s">
        <v>500</v>
      </c>
      <c r="I3" s="140" t="s">
        <v>159</v>
      </c>
      <c r="J3" s="141"/>
      <c r="K3" s="140" t="s">
        <v>3</v>
      </c>
      <c r="L3" s="140" t="s">
        <v>36</v>
      </c>
      <c r="M3" s="142">
        <v>38607000</v>
      </c>
      <c r="N3" s="140" t="s">
        <v>495</v>
      </c>
      <c r="O3" s="140" t="s">
        <v>498</v>
      </c>
      <c r="P3" s="140"/>
      <c r="Q3" s="140"/>
      <c r="R3" s="140"/>
      <c r="S3" s="143">
        <f>+P3+Q3+R3</f>
        <v>0</v>
      </c>
      <c r="T3" s="139" t="s">
        <v>499</v>
      </c>
      <c r="U3" s="139"/>
      <c r="V3" s="139"/>
      <c r="W3" s="144"/>
      <c r="X3" s="145"/>
      <c r="Y3" s="140"/>
      <c r="Z3" s="140"/>
      <c r="AA3" s="140"/>
      <c r="AB3" s="143"/>
      <c r="AC3" s="140"/>
      <c r="AD3" s="140"/>
      <c r="AE3" s="125"/>
    </row>
    <row r="4" spans="1:31" ht="180">
      <c r="A4" s="129">
        <v>2</v>
      </c>
      <c r="B4" s="102" t="s">
        <v>21</v>
      </c>
      <c r="C4" s="102" t="s">
        <v>33</v>
      </c>
      <c r="D4" s="20" t="s">
        <v>1</v>
      </c>
      <c r="E4" s="20" t="s">
        <v>34</v>
      </c>
      <c r="F4" s="20" t="s">
        <v>16</v>
      </c>
      <c r="G4" s="20"/>
      <c r="H4" s="127" t="s">
        <v>251</v>
      </c>
      <c r="I4" s="20" t="s">
        <v>142</v>
      </c>
      <c r="J4" s="111"/>
      <c r="K4" s="20" t="s">
        <v>48</v>
      </c>
      <c r="L4" s="20" t="s">
        <v>36</v>
      </c>
      <c r="M4" s="6">
        <v>34343695</v>
      </c>
      <c r="N4" s="20" t="s">
        <v>77</v>
      </c>
      <c r="O4" s="4" t="s">
        <v>71</v>
      </c>
      <c r="P4" s="20"/>
      <c r="Q4" s="20"/>
      <c r="R4" s="20"/>
      <c r="S4" s="14">
        <f>+P4+Q4+R4</f>
        <v>0</v>
      </c>
      <c r="T4" s="102" t="s">
        <v>499</v>
      </c>
      <c r="U4" s="102"/>
      <c r="V4" s="102"/>
      <c r="W4" s="22"/>
      <c r="X4" s="126"/>
      <c r="Y4" s="20"/>
      <c r="Z4" s="20"/>
      <c r="AA4" s="20"/>
      <c r="AB4" s="14"/>
      <c r="AC4" s="20"/>
      <c r="AD4" s="20"/>
      <c r="AE4" s="125"/>
    </row>
    <row r="5" spans="1:31" ht="84.75" thickBot="1">
      <c r="A5" s="130">
        <v>3</v>
      </c>
      <c r="B5" s="131" t="s">
        <v>70</v>
      </c>
      <c r="C5" s="131" t="s">
        <v>90</v>
      </c>
      <c r="D5" s="132" t="s">
        <v>49</v>
      </c>
      <c r="E5" s="132" t="s">
        <v>67</v>
      </c>
      <c r="F5" s="132" t="s">
        <v>63</v>
      </c>
      <c r="G5" s="132"/>
      <c r="H5" s="132"/>
      <c r="I5" s="132" t="s">
        <v>143</v>
      </c>
      <c r="J5" s="133"/>
      <c r="K5" s="132" t="s">
        <v>66</v>
      </c>
      <c r="L5" s="132" t="s">
        <v>47</v>
      </c>
      <c r="M5" s="134">
        <v>18771171</v>
      </c>
      <c r="N5" s="132" t="s">
        <v>496</v>
      </c>
      <c r="O5" s="132" t="s">
        <v>130</v>
      </c>
      <c r="P5" s="132"/>
      <c r="Q5" s="132"/>
      <c r="R5" s="132"/>
      <c r="S5" s="135"/>
      <c r="T5" s="131">
        <v>2017</v>
      </c>
      <c r="U5" s="131"/>
      <c r="V5" s="131"/>
      <c r="W5" s="136"/>
      <c r="X5" s="137"/>
      <c r="Y5" s="132"/>
      <c r="Z5" s="132"/>
      <c r="AA5" s="132"/>
      <c r="AB5" s="135"/>
      <c r="AC5" s="132"/>
      <c r="AD5" s="132"/>
      <c r="AE5" s="125"/>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9"/>
  <sheetViews>
    <sheetView zoomScale="80" zoomScaleNormal="80" zoomScalePageLayoutView="0" workbookViewId="0" topLeftCell="A1">
      <pane ySplit="3" topLeftCell="A30" activePane="bottomLeft" state="frozen"/>
      <selection pane="topLeft" activeCell="B1" sqref="B1"/>
      <selection pane="bottomLeft" activeCell="H30" sqref="H30"/>
    </sheetView>
  </sheetViews>
  <sheetFormatPr defaultColWidth="11.421875" defaultRowHeight="12.75"/>
  <cols>
    <col min="1" max="1" width="4.00390625" style="44" bestFit="1" customWidth="1"/>
    <col min="2" max="2" width="10.7109375" style="202" customWidth="1"/>
    <col min="3" max="3" width="11.57421875" style="202" customWidth="1"/>
    <col min="4" max="4" width="25.421875" style="82" customWidth="1"/>
    <col min="5" max="7" width="16.57421875" style="82" customWidth="1"/>
    <col min="8" max="8" width="48.140625" style="82" customWidth="1"/>
    <col min="9" max="9" width="40.421875" style="82" customWidth="1"/>
    <col min="10" max="10" width="12.00390625" style="203" customWidth="1"/>
    <col min="11" max="11" width="24.00390625" style="82" customWidth="1"/>
    <col min="12" max="12" width="35.57421875" style="44" customWidth="1"/>
    <col min="13" max="13" width="16.421875" style="82" customWidth="1"/>
    <col min="14" max="14" width="17.421875" style="82" customWidth="1"/>
    <col min="15" max="19" width="27.7109375" style="82" customWidth="1"/>
    <col min="20" max="20" width="8.140625" style="202" customWidth="1"/>
    <col min="21" max="21" width="8.00390625" style="202" customWidth="1"/>
    <col min="22" max="22" width="8.8515625" style="202" customWidth="1"/>
    <col min="23" max="23" width="27.7109375" style="82" customWidth="1"/>
    <col min="24" max="24" width="8.7109375" style="203" customWidth="1"/>
    <col min="25" max="25" width="16.421875" style="204" customWidth="1"/>
    <col min="26" max="26" width="14.7109375" style="204" customWidth="1"/>
    <col min="27" max="27" width="9.8515625" style="204" customWidth="1"/>
    <col min="28" max="28" width="13.00390625" style="204" customWidth="1"/>
    <col min="29" max="29" width="10.7109375" style="204" customWidth="1"/>
    <col min="30" max="30" width="91.421875" style="204" customWidth="1"/>
    <col min="31" max="31" width="11.421875" style="45" customWidth="1"/>
    <col min="32" max="32" width="44.421875" style="45" customWidth="1"/>
    <col min="33" max="16384" width="11.421875" style="45" customWidth="1"/>
  </cols>
  <sheetData>
    <row r="1" spans="2:30" ht="12" thickBot="1">
      <c r="B1" s="308" t="s">
        <v>64</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row>
    <row r="2" spans="1:30" s="46" customFormat="1" ht="23.25" customHeight="1" thickBot="1">
      <c r="A2" s="310" t="s">
        <v>478</v>
      </c>
      <c r="B2" s="311"/>
      <c r="C2" s="311"/>
      <c r="D2" s="311"/>
      <c r="E2" s="311"/>
      <c r="F2" s="311"/>
      <c r="G2" s="311"/>
      <c r="H2" s="311"/>
      <c r="I2" s="312"/>
      <c r="J2" s="105"/>
      <c r="K2" s="310" t="s">
        <v>479</v>
      </c>
      <c r="L2" s="311"/>
      <c r="M2" s="311"/>
      <c r="N2" s="311"/>
      <c r="O2" s="311"/>
      <c r="P2" s="311"/>
      <c r="Q2" s="311"/>
      <c r="R2" s="311"/>
      <c r="S2" s="311"/>
      <c r="T2" s="311"/>
      <c r="U2" s="311"/>
      <c r="V2" s="311"/>
      <c r="W2" s="312"/>
      <c r="X2" s="108"/>
      <c r="Y2" s="310" t="s">
        <v>480</v>
      </c>
      <c r="Z2" s="311"/>
      <c r="AA2" s="311"/>
      <c r="AB2" s="311"/>
      <c r="AC2" s="311"/>
      <c r="AD2" s="311"/>
    </row>
    <row r="3" spans="1:32" s="46" customFormat="1" ht="107.25" customHeight="1" thickBot="1">
      <c r="A3" s="118"/>
      <c r="B3" s="118" t="s">
        <v>20</v>
      </c>
      <c r="C3" s="119" t="s">
        <v>102</v>
      </c>
      <c r="D3" s="120" t="s">
        <v>467</v>
      </c>
      <c r="E3" s="120" t="s">
        <v>468</v>
      </c>
      <c r="F3" s="120" t="s">
        <v>469</v>
      </c>
      <c r="G3" s="120" t="s">
        <v>470</v>
      </c>
      <c r="H3" s="120" t="s">
        <v>471</v>
      </c>
      <c r="I3" s="116" t="s">
        <v>475</v>
      </c>
      <c r="J3" s="106"/>
      <c r="K3" s="98" t="s">
        <v>461</v>
      </c>
      <c r="L3" s="113" t="s">
        <v>462</v>
      </c>
      <c r="M3" s="124" t="s">
        <v>460</v>
      </c>
      <c r="N3" s="99" t="s">
        <v>463</v>
      </c>
      <c r="O3" s="99" t="s">
        <v>764</v>
      </c>
      <c r="P3" s="100" t="s">
        <v>476</v>
      </c>
      <c r="Q3" s="101" t="s">
        <v>464</v>
      </c>
      <c r="R3" s="101" t="s">
        <v>465</v>
      </c>
      <c r="S3" s="115" t="s">
        <v>99</v>
      </c>
      <c r="T3" s="121" t="s">
        <v>23</v>
      </c>
      <c r="U3" s="122" t="s">
        <v>24</v>
      </c>
      <c r="V3" s="122" t="s">
        <v>51</v>
      </c>
      <c r="W3" s="113" t="s">
        <v>466</v>
      </c>
      <c r="X3" s="109"/>
      <c r="Y3" s="116" t="s">
        <v>474</v>
      </c>
      <c r="Z3" s="116" t="s">
        <v>46</v>
      </c>
      <c r="AA3" s="116" t="s">
        <v>472</v>
      </c>
      <c r="AB3" s="117" t="s">
        <v>96</v>
      </c>
      <c r="AC3" s="116" t="s">
        <v>477</v>
      </c>
      <c r="AD3" s="116" t="s">
        <v>473</v>
      </c>
      <c r="AE3" s="47"/>
      <c r="AF3" s="48"/>
    </row>
    <row r="4" spans="1:32" ht="258.75">
      <c r="A4" s="247">
        <v>1</v>
      </c>
      <c r="B4" s="268" t="s">
        <v>21</v>
      </c>
      <c r="C4" s="268" t="s">
        <v>107</v>
      </c>
      <c r="D4" s="249">
        <v>40590</v>
      </c>
      <c r="E4" s="250" t="s">
        <v>57</v>
      </c>
      <c r="F4" s="249" t="s">
        <v>18</v>
      </c>
      <c r="G4" s="250" t="s">
        <v>52</v>
      </c>
      <c r="H4" s="251" t="s">
        <v>427</v>
      </c>
      <c r="I4" s="250" t="s">
        <v>547</v>
      </c>
      <c r="J4" s="255"/>
      <c r="K4" s="250" t="s">
        <v>108</v>
      </c>
      <c r="L4" s="250" t="s">
        <v>685</v>
      </c>
      <c r="M4" s="252">
        <v>14907000</v>
      </c>
      <c r="N4" s="250" t="s">
        <v>425</v>
      </c>
      <c r="O4" s="253" t="s">
        <v>92</v>
      </c>
      <c r="P4" s="252">
        <v>14906892</v>
      </c>
      <c r="Q4" s="250"/>
      <c r="R4" s="252">
        <v>11009057</v>
      </c>
      <c r="S4" s="254">
        <f>P4+R4</f>
        <v>25915949</v>
      </c>
      <c r="T4" s="248">
        <v>2011</v>
      </c>
      <c r="U4" s="248">
        <v>2014</v>
      </c>
      <c r="V4" s="248">
        <v>2016</v>
      </c>
      <c r="W4" s="250"/>
      <c r="X4" s="250"/>
      <c r="Y4" s="250" t="s">
        <v>426</v>
      </c>
      <c r="Z4" s="249">
        <v>42585</v>
      </c>
      <c r="AA4" s="249">
        <v>42646</v>
      </c>
      <c r="AB4" s="254">
        <f>M4-P4</f>
        <v>108</v>
      </c>
      <c r="AC4" s="250" t="s">
        <v>546</v>
      </c>
      <c r="AD4" s="251" t="s">
        <v>686</v>
      </c>
      <c r="AE4" s="46"/>
      <c r="AF4" s="49"/>
    </row>
    <row r="5" spans="1:32" ht="306" customHeight="1">
      <c r="A5" s="53">
        <v>2</v>
      </c>
      <c r="B5" s="196" t="s">
        <v>70</v>
      </c>
      <c r="C5" s="186" t="s">
        <v>53</v>
      </c>
      <c r="D5" s="85" t="s">
        <v>769</v>
      </c>
      <c r="E5" s="85"/>
      <c r="F5" s="85"/>
      <c r="G5" s="50"/>
      <c r="H5" s="62" t="s">
        <v>790</v>
      </c>
      <c r="I5" s="75" t="s">
        <v>707</v>
      </c>
      <c r="J5" s="111"/>
      <c r="K5" s="50" t="s">
        <v>54</v>
      </c>
      <c r="L5" s="50" t="s">
        <v>456</v>
      </c>
      <c r="M5" s="72">
        <v>897847091</v>
      </c>
      <c r="N5" s="50" t="s">
        <v>752</v>
      </c>
      <c r="O5" s="89" t="s">
        <v>106</v>
      </c>
      <c r="P5" s="77"/>
      <c r="Q5" s="77"/>
      <c r="R5" s="77"/>
      <c r="S5" s="77"/>
      <c r="T5" s="186" t="s">
        <v>384</v>
      </c>
      <c r="U5" s="187"/>
      <c r="V5" s="187"/>
      <c r="W5" s="77"/>
      <c r="X5" s="188"/>
      <c r="Y5" s="77"/>
      <c r="Z5" s="77"/>
      <c r="AA5" s="77"/>
      <c r="AB5" s="77"/>
      <c r="AC5" s="77"/>
      <c r="AD5" s="64"/>
      <c r="AE5" s="46"/>
      <c r="AF5" s="49"/>
    </row>
    <row r="6" spans="1:32" s="67" customFormat="1" ht="158.25" customHeight="1" thickBot="1">
      <c r="A6" s="63">
        <v>3</v>
      </c>
      <c r="B6" s="196" t="s">
        <v>70</v>
      </c>
      <c r="C6" s="186" t="s">
        <v>679</v>
      </c>
      <c r="D6" s="85" t="s">
        <v>749</v>
      </c>
      <c r="E6" s="85"/>
      <c r="F6" s="85"/>
      <c r="G6" s="50"/>
      <c r="H6" s="50" t="s">
        <v>126</v>
      </c>
      <c r="I6" s="50" t="s">
        <v>708</v>
      </c>
      <c r="J6" s="188"/>
      <c r="K6" s="50" t="s">
        <v>45</v>
      </c>
      <c r="L6" s="62" t="s">
        <v>123</v>
      </c>
      <c r="M6" s="72">
        <v>621224000</v>
      </c>
      <c r="N6" s="50" t="s">
        <v>112</v>
      </c>
      <c r="O6" s="89" t="s">
        <v>678</v>
      </c>
      <c r="P6" s="77"/>
      <c r="Q6" s="77"/>
      <c r="R6" s="77"/>
      <c r="S6" s="77"/>
      <c r="T6" s="186" t="s">
        <v>29</v>
      </c>
      <c r="U6" s="187"/>
      <c r="V6" s="187"/>
      <c r="W6" s="77"/>
      <c r="X6" s="188"/>
      <c r="Y6" s="77"/>
      <c r="Z6" s="77"/>
      <c r="AA6" s="77"/>
      <c r="AB6" s="77"/>
      <c r="AC6" s="77"/>
      <c r="AD6" s="64"/>
      <c r="AE6" s="65"/>
      <c r="AF6" s="66"/>
    </row>
    <row r="7" spans="1:32" ht="281.25">
      <c r="A7" s="247">
        <v>4</v>
      </c>
      <c r="B7" s="196" t="s">
        <v>70</v>
      </c>
      <c r="C7" s="186" t="s">
        <v>680</v>
      </c>
      <c r="D7" s="85" t="s">
        <v>750</v>
      </c>
      <c r="E7" s="85" t="s">
        <v>378</v>
      </c>
      <c r="F7" s="85" t="s">
        <v>379</v>
      </c>
      <c r="G7" s="50"/>
      <c r="H7" s="62" t="s">
        <v>635</v>
      </c>
      <c r="I7" s="50" t="s">
        <v>709</v>
      </c>
      <c r="J7" s="188"/>
      <c r="K7" s="50" t="s">
        <v>95</v>
      </c>
      <c r="L7" s="62" t="s">
        <v>124</v>
      </c>
      <c r="M7" s="72">
        <v>714169000</v>
      </c>
      <c r="N7" s="50" t="s">
        <v>132</v>
      </c>
      <c r="O7" s="89" t="s">
        <v>80</v>
      </c>
      <c r="P7" s="77"/>
      <c r="Q7" s="77"/>
      <c r="R7" s="77"/>
      <c r="S7" s="77"/>
      <c r="T7" s="186" t="s">
        <v>171</v>
      </c>
      <c r="U7" s="187"/>
      <c r="V7" s="187"/>
      <c r="W7" s="77"/>
      <c r="X7" s="188"/>
      <c r="Y7" s="77"/>
      <c r="Z7" s="77"/>
      <c r="AA7" s="77"/>
      <c r="AB7" s="77"/>
      <c r="AC7" s="77"/>
      <c r="AD7" s="64"/>
      <c r="AE7" s="46"/>
      <c r="AF7" s="49"/>
    </row>
    <row r="8" spans="1:32" ht="249.75" customHeight="1">
      <c r="A8" s="53">
        <v>5</v>
      </c>
      <c r="B8" s="196" t="s">
        <v>70</v>
      </c>
      <c r="C8" s="241" t="s">
        <v>53</v>
      </c>
      <c r="D8" s="242" t="s">
        <v>749</v>
      </c>
      <c r="E8" s="242" t="s">
        <v>175</v>
      </c>
      <c r="F8" s="242" t="s">
        <v>174</v>
      </c>
      <c r="G8" s="243"/>
      <c r="H8" s="244" t="s">
        <v>636</v>
      </c>
      <c r="I8" s="243" t="s">
        <v>710</v>
      </c>
      <c r="J8" s="188"/>
      <c r="K8" s="243" t="s">
        <v>65</v>
      </c>
      <c r="L8" s="244" t="s">
        <v>125</v>
      </c>
      <c r="M8" s="245">
        <v>706697000</v>
      </c>
      <c r="N8" s="243" t="s">
        <v>132</v>
      </c>
      <c r="O8" s="246" t="s">
        <v>92</v>
      </c>
      <c r="P8" s="245">
        <v>620321845</v>
      </c>
      <c r="Q8" s="243"/>
      <c r="R8" s="243"/>
      <c r="S8" s="243"/>
      <c r="T8" s="241" t="s">
        <v>138</v>
      </c>
      <c r="U8" s="241">
        <v>2015</v>
      </c>
      <c r="V8" s="241" t="s">
        <v>224</v>
      </c>
      <c r="W8" s="243"/>
      <c r="X8" s="188"/>
      <c r="Y8" s="243"/>
      <c r="Z8" s="243"/>
      <c r="AA8" s="243"/>
      <c r="AB8" s="243"/>
      <c r="AC8" s="243" t="s">
        <v>321</v>
      </c>
      <c r="AD8" s="244"/>
      <c r="AE8" s="46"/>
      <c r="AF8" s="49"/>
    </row>
    <row r="9" spans="1:32" ht="270.75" thickBot="1">
      <c r="A9" s="63">
        <v>6</v>
      </c>
      <c r="B9" s="196" t="s">
        <v>70</v>
      </c>
      <c r="C9" s="186" t="s">
        <v>53</v>
      </c>
      <c r="D9" s="85" t="s">
        <v>749</v>
      </c>
      <c r="E9" s="85">
        <v>40451</v>
      </c>
      <c r="F9" s="85"/>
      <c r="G9" s="50"/>
      <c r="H9" s="62" t="s">
        <v>637</v>
      </c>
      <c r="I9" s="50" t="s">
        <v>711</v>
      </c>
      <c r="J9" s="188"/>
      <c r="K9" s="50" t="s">
        <v>59</v>
      </c>
      <c r="L9" s="50" t="s">
        <v>73</v>
      </c>
      <c r="M9" s="72">
        <v>749576000</v>
      </c>
      <c r="N9" s="50" t="s">
        <v>112</v>
      </c>
      <c r="O9" s="89" t="s">
        <v>678</v>
      </c>
      <c r="P9" s="77"/>
      <c r="Q9" s="77"/>
      <c r="R9" s="77"/>
      <c r="S9" s="77"/>
      <c r="T9" s="186" t="s">
        <v>29</v>
      </c>
      <c r="U9" s="187"/>
      <c r="V9" s="187"/>
      <c r="W9" s="77"/>
      <c r="X9" s="188"/>
      <c r="Y9" s="77"/>
      <c r="Z9" s="77"/>
      <c r="AA9" s="77"/>
      <c r="AB9" s="77"/>
      <c r="AC9" s="77"/>
      <c r="AD9" s="64"/>
      <c r="AE9" s="46"/>
      <c r="AF9" s="49"/>
    </row>
    <row r="10" spans="1:32" ht="270">
      <c r="A10" s="247">
        <v>7</v>
      </c>
      <c r="B10" s="196" t="s">
        <v>70</v>
      </c>
      <c r="C10" s="189" t="s">
        <v>53</v>
      </c>
      <c r="D10" s="86" t="s">
        <v>84</v>
      </c>
      <c r="E10" s="86" t="s">
        <v>173</v>
      </c>
      <c r="F10" s="86" t="s">
        <v>174</v>
      </c>
      <c r="G10" s="51"/>
      <c r="H10" s="68" t="s">
        <v>636</v>
      </c>
      <c r="I10" s="51" t="s">
        <v>712</v>
      </c>
      <c r="J10" s="188"/>
      <c r="K10" s="51" t="s">
        <v>86</v>
      </c>
      <c r="L10" s="51" t="s">
        <v>74</v>
      </c>
      <c r="M10" s="73">
        <v>800726000</v>
      </c>
      <c r="N10" s="51" t="s">
        <v>132</v>
      </c>
      <c r="O10" s="90" t="s">
        <v>92</v>
      </c>
      <c r="P10" s="73">
        <v>754322371</v>
      </c>
      <c r="Q10" s="51"/>
      <c r="R10" s="51"/>
      <c r="S10" s="51"/>
      <c r="T10" s="189" t="s">
        <v>137</v>
      </c>
      <c r="U10" s="189">
        <v>2015</v>
      </c>
      <c r="V10" s="189" t="s">
        <v>224</v>
      </c>
      <c r="W10" s="51"/>
      <c r="X10" s="188"/>
      <c r="Y10" s="51"/>
      <c r="Z10" s="51"/>
      <c r="AA10" s="51"/>
      <c r="AB10" s="51"/>
      <c r="AC10" s="51" t="s">
        <v>321</v>
      </c>
      <c r="AD10" s="68"/>
      <c r="AE10" s="46"/>
      <c r="AF10" s="49"/>
    </row>
    <row r="11" spans="1:32" ht="409.5">
      <c r="A11" s="53">
        <v>8</v>
      </c>
      <c r="B11" s="196" t="s">
        <v>70</v>
      </c>
      <c r="C11" s="186" t="s">
        <v>53</v>
      </c>
      <c r="D11" s="85" t="s">
        <v>751</v>
      </c>
      <c r="E11" s="85" t="s">
        <v>267</v>
      </c>
      <c r="F11" s="85"/>
      <c r="G11" s="50"/>
      <c r="H11" s="62" t="s">
        <v>791</v>
      </c>
      <c r="I11" s="50" t="s">
        <v>713</v>
      </c>
      <c r="J11" s="188"/>
      <c r="K11" s="50" t="s">
        <v>39</v>
      </c>
      <c r="L11" s="50" t="s">
        <v>75</v>
      </c>
      <c r="M11" s="72">
        <v>723648309</v>
      </c>
      <c r="N11" s="50" t="s">
        <v>753</v>
      </c>
      <c r="O11" s="89" t="s">
        <v>106</v>
      </c>
      <c r="P11" s="77"/>
      <c r="Q11" s="77"/>
      <c r="R11" s="77"/>
      <c r="S11" s="77"/>
      <c r="T11" s="186" t="s">
        <v>385</v>
      </c>
      <c r="U11" s="187"/>
      <c r="V11" s="187"/>
      <c r="W11" s="77"/>
      <c r="X11" s="188"/>
      <c r="Y11" s="77"/>
      <c r="Z11" s="77"/>
      <c r="AA11" s="77"/>
      <c r="AB11" s="77"/>
      <c r="AC11" s="77"/>
      <c r="AD11" s="64"/>
      <c r="AE11" s="46"/>
      <c r="AF11" s="49"/>
    </row>
    <row r="12" spans="1:32" ht="270">
      <c r="A12" s="63">
        <v>9</v>
      </c>
      <c r="B12" s="196" t="s">
        <v>70</v>
      </c>
      <c r="C12" s="186" t="s">
        <v>53</v>
      </c>
      <c r="D12" s="85" t="s">
        <v>770</v>
      </c>
      <c r="E12" s="85"/>
      <c r="F12" s="85"/>
      <c r="G12" s="50"/>
      <c r="H12" s="62" t="s">
        <v>636</v>
      </c>
      <c r="I12" s="50" t="s">
        <v>761</v>
      </c>
      <c r="J12" s="188"/>
      <c r="K12" s="50" t="s">
        <v>754</v>
      </c>
      <c r="L12" s="59" t="s">
        <v>755</v>
      </c>
      <c r="M12" s="72">
        <v>297951789</v>
      </c>
      <c r="N12" s="50" t="s">
        <v>756</v>
      </c>
      <c r="O12" s="89" t="s">
        <v>106</v>
      </c>
      <c r="P12" s="77"/>
      <c r="Q12" s="77"/>
      <c r="R12" s="77"/>
      <c r="S12" s="77"/>
      <c r="T12" s="186" t="s">
        <v>771</v>
      </c>
      <c r="U12" s="187"/>
      <c r="V12" s="187"/>
      <c r="W12" s="77"/>
      <c r="X12" s="188"/>
      <c r="Y12" s="77"/>
      <c r="Z12" s="77"/>
      <c r="AA12" s="77"/>
      <c r="AB12" s="77"/>
      <c r="AC12" s="77"/>
      <c r="AD12" s="64"/>
      <c r="AE12" s="46"/>
      <c r="AF12" s="49"/>
    </row>
    <row r="13" spans="1:32" s="277" customFormat="1" ht="150" customHeight="1" thickBot="1">
      <c r="A13" s="270">
        <v>10</v>
      </c>
      <c r="B13" s="196" t="s">
        <v>70</v>
      </c>
      <c r="C13" s="196" t="s">
        <v>410</v>
      </c>
      <c r="D13" s="271" t="s">
        <v>757</v>
      </c>
      <c r="E13" s="271"/>
      <c r="F13" s="271"/>
      <c r="G13" s="59"/>
      <c r="H13" s="59"/>
      <c r="I13" s="59" t="s">
        <v>760</v>
      </c>
      <c r="J13" s="195"/>
      <c r="K13" s="59" t="s">
        <v>758</v>
      </c>
      <c r="L13" s="59" t="s">
        <v>759</v>
      </c>
      <c r="M13" s="272">
        <v>329488911</v>
      </c>
      <c r="N13" s="59" t="s">
        <v>762</v>
      </c>
      <c r="O13" s="273"/>
      <c r="P13" s="83"/>
      <c r="Q13" s="83"/>
      <c r="R13" s="83"/>
      <c r="S13" s="83"/>
      <c r="T13" s="199">
        <v>2017</v>
      </c>
      <c r="U13" s="274"/>
      <c r="V13" s="274"/>
      <c r="W13" s="83" t="s">
        <v>763</v>
      </c>
      <c r="X13" s="195"/>
      <c r="Y13" s="83"/>
      <c r="Z13" s="83"/>
      <c r="AA13" s="83"/>
      <c r="AB13" s="83"/>
      <c r="AC13" s="83"/>
      <c r="AD13" s="83"/>
      <c r="AE13" s="275"/>
      <c r="AF13" s="276"/>
    </row>
    <row r="14" spans="1:32" ht="112.5">
      <c r="A14" s="247">
        <v>11</v>
      </c>
      <c r="B14" s="196" t="s">
        <v>70</v>
      </c>
      <c r="C14" s="186" t="s">
        <v>40</v>
      </c>
      <c r="D14" s="85" t="s">
        <v>105</v>
      </c>
      <c r="E14" s="50" t="s">
        <v>387</v>
      </c>
      <c r="F14" s="85" t="s">
        <v>172</v>
      </c>
      <c r="G14" s="50" t="s">
        <v>208</v>
      </c>
      <c r="H14" s="62" t="s">
        <v>389</v>
      </c>
      <c r="I14" s="50" t="s">
        <v>714</v>
      </c>
      <c r="J14" s="188"/>
      <c r="K14" s="50" t="s">
        <v>161</v>
      </c>
      <c r="L14" s="62" t="s">
        <v>114</v>
      </c>
      <c r="M14" s="72">
        <v>113700000</v>
      </c>
      <c r="N14" s="50" t="s">
        <v>388</v>
      </c>
      <c r="O14" s="91" t="s">
        <v>106</v>
      </c>
      <c r="P14" s="88"/>
      <c r="Q14" s="50"/>
      <c r="R14" s="50"/>
      <c r="S14" s="50"/>
      <c r="T14" s="186" t="s">
        <v>390</v>
      </c>
      <c r="U14" s="186">
        <v>2015</v>
      </c>
      <c r="V14" s="186"/>
      <c r="W14" s="50"/>
      <c r="X14" s="188"/>
      <c r="Y14" s="50"/>
      <c r="Z14" s="50"/>
      <c r="AA14" s="50"/>
      <c r="AB14" s="50"/>
      <c r="AC14" s="50"/>
      <c r="AD14" s="62"/>
      <c r="AE14" s="46"/>
      <c r="AF14" s="46"/>
    </row>
    <row r="15" spans="1:32" ht="132" customHeight="1">
      <c r="A15" s="53">
        <v>12</v>
      </c>
      <c r="B15" s="196" t="s">
        <v>70</v>
      </c>
      <c r="C15" s="186" t="s">
        <v>88</v>
      </c>
      <c r="D15" s="85"/>
      <c r="E15" s="50" t="s">
        <v>382</v>
      </c>
      <c r="F15" s="50"/>
      <c r="G15" s="50"/>
      <c r="H15" s="62" t="s">
        <v>683</v>
      </c>
      <c r="I15" s="50" t="s">
        <v>715</v>
      </c>
      <c r="J15" s="188"/>
      <c r="K15" s="50" t="s">
        <v>134</v>
      </c>
      <c r="L15" s="69" t="s">
        <v>4</v>
      </c>
      <c r="M15" s="74">
        <v>41080000</v>
      </c>
      <c r="N15" s="75" t="s">
        <v>381</v>
      </c>
      <c r="O15" s="91" t="s">
        <v>106</v>
      </c>
      <c r="P15" s="50"/>
      <c r="Q15" s="50"/>
      <c r="R15" s="50"/>
      <c r="S15" s="50"/>
      <c r="T15" s="186" t="s">
        <v>383</v>
      </c>
      <c r="U15" s="186"/>
      <c r="V15" s="186"/>
      <c r="W15" s="50"/>
      <c r="X15" s="188"/>
      <c r="Y15" s="50"/>
      <c r="Z15" s="50"/>
      <c r="AA15" s="50"/>
      <c r="AB15" s="50"/>
      <c r="AC15" s="50"/>
      <c r="AD15" s="62"/>
      <c r="AF15" s="46"/>
    </row>
    <row r="16" spans="1:32" ht="146.25" customHeight="1" thickBot="1">
      <c r="A16" s="63">
        <v>13</v>
      </c>
      <c r="B16" s="196" t="s">
        <v>70</v>
      </c>
      <c r="C16" s="186" t="s">
        <v>88</v>
      </c>
      <c r="D16" s="85"/>
      <c r="E16" s="50" t="s">
        <v>382</v>
      </c>
      <c r="F16" s="50"/>
      <c r="G16" s="50"/>
      <c r="H16" s="62" t="s">
        <v>682</v>
      </c>
      <c r="I16" s="50" t="s">
        <v>716</v>
      </c>
      <c r="J16" s="188"/>
      <c r="K16" s="50" t="s">
        <v>5</v>
      </c>
      <c r="L16" s="69" t="s">
        <v>6</v>
      </c>
      <c r="M16" s="74">
        <v>77253000</v>
      </c>
      <c r="N16" s="75" t="s">
        <v>381</v>
      </c>
      <c r="O16" s="91" t="s">
        <v>106</v>
      </c>
      <c r="P16" s="50"/>
      <c r="Q16" s="50"/>
      <c r="R16" s="50"/>
      <c r="S16" s="50"/>
      <c r="T16" s="186" t="s">
        <v>383</v>
      </c>
      <c r="U16" s="186"/>
      <c r="V16" s="186"/>
      <c r="W16" s="50"/>
      <c r="X16" s="188"/>
      <c r="Y16" s="50"/>
      <c r="Z16" s="50"/>
      <c r="AA16" s="50"/>
      <c r="AB16" s="50"/>
      <c r="AC16" s="50"/>
      <c r="AD16" s="62"/>
      <c r="AF16" s="46"/>
    </row>
    <row r="17" spans="1:32" ht="146.25">
      <c r="A17" s="247">
        <v>14</v>
      </c>
      <c r="B17" s="196" t="s">
        <v>70</v>
      </c>
      <c r="C17" s="186" t="s">
        <v>88</v>
      </c>
      <c r="D17" s="87" t="s">
        <v>353</v>
      </c>
      <c r="E17" s="75"/>
      <c r="F17" s="75"/>
      <c r="G17" s="75"/>
      <c r="H17" s="70" t="s">
        <v>681</v>
      </c>
      <c r="I17" s="75" t="s">
        <v>150</v>
      </c>
      <c r="J17" s="190"/>
      <c r="K17" s="75" t="s">
        <v>151</v>
      </c>
      <c r="L17" s="71" t="s">
        <v>152</v>
      </c>
      <c r="M17" s="76">
        <v>55976298</v>
      </c>
      <c r="N17" s="75" t="s">
        <v>351</v>
      </c>
      <c r="O17" s="92" t="s">
        <v>106</v>
      </c>
      <c r="P17" s="75"/>
      <c r="Q17" s="75"/>
      <c r="R17" s="75"/>
      <c r="S17" s="75"/>
      <c r="T17" s="191" t="s">
        <v>352</v>
      </c>
      <c r="U17" s="191"/>
      <c r="V17" s="191"/>
      <c r="W17" s="75"/>
      <c r="X17" s="190"/>
      <c r="Y17" s="75"/>
      <c r="Z17" s="75"/>
      <c r="AA17" s="75"/>
      <c r="AB17" s="75"/>
      <c r="AC17" s="75"/>
      <c r="AD17" s="70"/>
      <c r="AF17" s="46"/>
    </row>
    <row r="18" spans="1:30" ht="102" customHeight="1">
      <c r="A18" s="53">
        <v>15</v>
      </c>
      <c r="B18" s="196" t="s">
        <v>70</v>
      </c>
      <c r="C18" s="194"/>
      <c r="D18" s="79" t="s">
        <v>305</v>
      </c>
      <c r="E18" s="79"/>
      <c r="F18" s="83" t="s">
        <v>328</v>
      </c>
      <c r="G18" s="83" t="s">
        <v>336</v>
      </c>
      <c r="H18" s="83" t="s">
        <v>543</v>
      </c>
      <c r="I18" s="59" t="s">
        <v>302</v>
      </c>
      <c r="J18" s="195"/>
      <c r="K18" s="83" t="s">
        <v>301</v>
      </c>
      <c r="L18" s="83" t="s">
        <v>303</v>
      </c>
      <c r="M18" s="78">
        <v>42910000</v>
      </c>
      <c r="N18" s="79" t="s">
        <v>304</v>
      </c>
      <c r="O18" s="80" t="s">
        <v>92</v>
      </c>
      <c r="P18" s="79"/>
      <c r="Q18" s="79"/>
      <c r="R18" s="78">
        <v>1788000</v>
      </c>
      <c r="S18" s="239"/>
      <c r="T18" s="192">
        <v>2015</v>
      </c>
      <c r="U18" s="192">
        <v>2016</v>
      </c>
      <c r="V18" s="192">
        <v>2017</v>
      </c>
      <c r="W18" s="79"/>
      <c r="X18" s="193"/>
      <c r="Y18" s="83" t="s">
        <v>424</v>
      </c>
      <c r="Z18" s="80" t="s">
        <v>544</v>
      </c>
      <c r="AA18" s="80" t="s">
        <v>545</v>
      </c>
      <c r="AB18" s="79"/>
      <c r="AC18" s="80" t="s">
        <v>542</v>
      </c>
      <c r="AD18" s="50" t="s">
        <v>548</v>
      </c>
    </row>
    <row r="19" spans="1:30" ht="102.75" customHeight="1" thickBot="1">
      <c r="A19" s="63">
        <v>16</v>
      </c>
      <c r="B19" s="196" t="s">
        <v>70</v>
      </c>
      <c r="C19" s="196"/>
      <c r="D19" s="79" t="s">
        <v>305</v>
      </c>
      <c r="E19" s="80"/>
      <c r="F19" s="83" t="s">
        <v>328</v>
      </c>
      <c r="G19" s="83" t="s">
        <v>336</v>
      </c>
      <c r="H19" s="83" t="s">
        <v>543</v>
      </c>
      <c r="I19" s="59" t="s">
        <v>307</v>
      </c>
      <c r="J19" s="195"/>
      <c r="K19" s="83" t="s">
        <v>306</v>
      </c>
      <c r="L19" s="83" t="s">
        <v>308</v>
      </c>
      <c r="M19" s="78">
        <v>23013000</v>
      </c>
      <c r="N19" s="80" t="s">
        <v>304</v>
      </c>
      <c r="O19" s="80" t="s">
        <v>92</v>
      </c>
      <c r="P19" s="80"/>
      <c r="Q19" s="80"/>
      <c r="R19" s="78">
        <v>2844000</v>
      </c>
      <c r="S19" s="80"/>
      <c r="T19" s="197">
        <v>2015</v>
      </c>
      <c r="U19" s="192">
        <v>2016</v>
      </c>
      <c r="V19" s="197">
        <v>2017</v>
      </c>
      <c r="W19" s="80"/>
      <c r="X19" s="198"/>
      <c r="Y19" s="83" t="s">
        <v>424</v>
      </c>
      <c r="Z19" s="83" t="s">
        <v>544</v>
      </c>
      <c r="AA19" s="83" t="s">
        <v>545</v>
      </c>
      <c r="AB19" s="80"/>
      <c r="AC19" s="83" t="s">
        <v>542</v>
      </c>
      <c r="AD19" s="50" t="s">
        <v>548</v>
      </c>
    </row>
    <row r="20" spans="1:30" ht="101.25">
      <c r="A20" s="247">
        <v>17</v>
      </c>
      <c r="B20" s="196" t="s">
        <v>70</v>
      </c>
      <c r="C20" s="196"/>
      <c r="D20" s="79" t="s">
        <v>305</v>
      </c>
      <c r="E20" s="80"/>
      <c r="F20" s="83" t="s">
        <v>328</v>
      </c>
      <c r="G20" s="83" t="s">
        <v>337</v>
      </c>
      <c r="H20" s="83" t="s">
        <v>543</v>
      </c>
      <c r="I20" s="59" t="s">
        <v>310</v>
      </c>
      <c r="J20" s="195"/>
      <c r="K20" s="83" t="s">
        <v>309</v>
      </c>
      <c r="L20" s="60" t="s">
        <v>311</v>
      </c>
      <c r="M20" s="78">
        <v>11422000</v>
      </c>
      <c r="N20" s="80" t="s">
        <v>304</v>
      </c>
      <c r="O20" s="80" t="s">
        <v>92</v>
      </c>
      <c r="P20" s="80"/>
      <c r="Q20" s="80"/>
      <c r="R20" s="78">
        <v>11964000</v>
      </c>
      <c r="S20" s="80"/>
      <c r="T20" s="197">
        <v>2015</v>
      </c>
      <c r="U20" s="192">
        <v>2016</v>
      </c>
      <c r="V20" s="197">
        <v>2017</v>
      </c>
      <c r="W20" s="80"/>
      <c r="X20" s="198"/>
      <c r="Y20" s="83" t="s">
        <v>424</v>
      </c>
      <c r="Z20" s="80" t="s">
        <v>544</v>
      </c>
      <c r="AA20" s="80" t="s">
        <v>545</v>
      </c>
      <c r="AB20" s="80"/>
      <c r="AC20" s="80" t="s">
        <v>542</v>
      </c>
      <c r="AD20" s="50" t="s">
        <v>548</v>
      </c>
    </row>
    <row r="21" spans="1:30" ht="101.25">
      <c r="A21" s="53">
        <v>18</v>
      </c>
      <c r="B21" s="196" t="s">
        <v>70</v>
      </c>
      <c r="C21" s="196"/>
      <c r="D21" s="79" t="s">
        <v>305</v>
      </c>
      <c r="E21" s="80"/>
      <c r="F21" s="83" t="s">
        <v>328</v>
      </c>
      <c r="G21" s="83" t="s">
        <v>404</v>
      </c>
      <c r="H21" s="83" t="s">
        <v>543</v>
      </c>
      <c r="I21" s="59" t="s">
        <v>313</v>
      </c>
      <c r="J21" s="195"/>
      <c r="K21" s="83" t="s">
        <v>312</v>
      </c>
      <c r="L21" s="60" t="s">
        <v>314</v>
      </c>
      <c r="M21" s="78">
        <v>12684000</v>
      </c>
      <c r="N21" s="80" t="s">
        <v>304</v>
      </c>
      <c r="O21" s="80" t="s">
        <v>92</v>
      </c>
      <c r="P21" s="80"/>
      <c r="Q21" s="80"/>
      <c r="R21" s="78">
        <v>955000</v>
      </c>
      <c r="S21" s="80"/>
      <c r="T21" s="197">
        <v>2015</v>
      </c>
      <c r="U21" s="192">
        <v>2016</v>
      </c>
      <c r="V21" s="197">
        <v>2017</v>
      </c>
      <c r="W21" s="80"/>
      <c r="X21" s="198"/>
      <c r="Y21" s="83" t="s">
        <v>424</v>
      </c>
      <c r="Z21" s="80" t="s">
        <v>544</v>
      </c>
      <c r="AA21" s="80" t="s">
        <v>545</v>
      </c>
      <c r="AB21" s="80"/>
      <c r="AC21" s="80" t="s">
        <v>542</v>
      </c>
      <c r="AD21" s="50" t="s">
        <v>548</v>
      </c>
    </row>
    <row r="22" spans="1:30" ht="102" thickBot="1">
      <c r="A22" s="63">
        <v>19</v>
      </c>
      <c r="B22" s="196" t="s">
        <v>70</v>
      </c>
      <c r="C22" s="196"/>
      <c r="D22" s="79" t="s">
        <v>305</v>
      </c>
      <c r="E22" s="80"/>
      <c r="F22" s="83" t="s">
        <v>328</v>
      </c>
      <c r="G22" s="83" t="s">
        <v>404</v>
      </c>
      <c r="H22" s="83" t="s">
        <v>543</v>
      </c>
      <c r="I22" s="83" t="s">
        <v>316</v>
      </c>
      <c r="J22" s="195"/>
      <c r="K22" s="59" t="s">
        <v>315</v>
      </c>
      <c r="L22" s="60" t="s">
        <v>317</v>
      </c>
      <c r="M22" s="78">
        <v>36836000</v>
      </c>
      <c r="N22" s="80" t="s">
        <v>304</v>
      </c>
      <c r="O22" s="80" t="s">
        <v>92</v>
      </c>
      <c r="P22" s="80"/>
      <c r="Q22" s="80"/>
      <c r="R22" s="78">
        <v>5632000</v>
      </c>
      <c r="S22" s="80"/>
      <c r="T22" s="197">
        <v>2015</v>
      </c>
      <c r="U22" s="192">
        <v>2016</v>
      </c>
      <c r="V22" s="197">
        <v>2017</v>
      </c>
      <c r="W22" s="80"/>
      <c r="X22" s="198"/>
      <c r="Y22" s="83" t="s">
        <v>424</v>
      </c>
      <c r="Z22" s="80" t="s">
        <v>544</v>
      </c>
      <c r="AA22" s="80" t="s">
        <v>545</v>
      </c>
      <c r="AB22" s="80"/>
      <c r="AC22" s="80" t="s">
        <v>542</v>
      </c>
      <c r="AD22" s="50" t="s">
        <v>548</v>
      </c>
    </row>
    <row r="23" spans="1:30" ht="99.75" customHeight="1">
      <c r="A23" s="247">
        <v>20</v>
      </c>
      <c r="B23" s="196" t="s">
        <v>70</v>
      </c>
      <c r="C23" s="199" t="s">
        <v>88</v>
      </c>
      <c r="D23" s="77" t="s">
        <v>359</v>
      </c>
      <c r="E23" s="83"/>
      <c r="F23" s="83"/>
      <c r="G23" s="83"/>
      <c r="H23" s="83" t="s">
        <v>354</v>
      </c>
      <c r="I23" s="83" t="s">
        <v>358</v>
      </c>
      <c r="J23" s="195"/>
      <c r="K23" s="59" t="s">
        <v>355</v>
      </c>
      <c r="L23" s="60" t="s">
        <v>356</v>
      </c>
      <c r="M23" s="81">
        <v>189604242</v>
      </c>
      <c r="N23" s="59" t="s">
        <v>357</v>
      </c>
      <c r="O23" s="80" t="s">
        <v>106</v>
      </c>
      <c r="P23" s="83"/>
      <c r="Q23" s="83"/>
      <c r="R23" s="83"/>
      <c r="S23" s="83"/>
      <c r="T23" s="197">
        <v>2016</v>
      </c>
      <c r="U23" s="192"/>
      <c r="V23" s="197"/>
      <c r="W23" s="80"/>
      <c r="X23" s="198"/>
      <c r="Y23" s="83"/>
      <c r="Z23" s="83"/>
      <c r="AA23" s="83"/>
      <c r="AB23" s="83"/>
      <c r="AC23" s="83"/>
      <c r="AD23" s="60"/>
    </row>
    <row r="24" spans="1:30" ht="236.25">
      <c r="A24" s="53">
        <v>21</v>
      </c>
      <c r="B24" s="196" t="s">
        <v>70</v>
      </c>
      <c r="C24" s="199" t="s">
        <v>410</v>
      </c>
      <c r="D24" s="77"/>
      <c r="E24" s="83"/>
      <c r="F24" s="83"/>
      <c r="G24" s="83"/>
      <c r="H24" s="83" t="s">
        <v>627</v>
      </c>
      <c r="I24" s="83" t="s">
        <v>411</v>
      </c>
      <c r="J24" s="195"/>
      <c r="K24" s="59" t="s">
        <v>413</v>
      </c>
      <c r="L24" s="60" t="s">
        <v>419</v>
      </c>
      <c r="M24" s="81">
        <v>137821668</v>
      </c>
      <c r="N24" s="59" t="s">
        <v>412</v>
      </c>
      <c r="O24" s="80" t="s">
        <v>130</v>
      </c>
      <c r="P24" s="83"/>
      <c r="Q24" s="83"/>
      <c r="R24" s="83"/>
      <c r="S24" s="83"/>
      <c r="T24" s="197">
        <v>2016</v>
      </c>
      <c r="U24" s="192"/>
      <c r="V24" s="197"/>
      <c r="W24" s="80"/>
      <c r="X24" s="198"/>
      <c r="Y24" s="83"/>
      <c r="Z24" s="83"/>
      <c r="AA24" s="83"/>
      <c r="AB24" s="83"/>
      <c r="AC24" s="83"/>
      <c r="AD24" s="60"/>
    </row>
    <row r="25" spans="1:30" ht="192" thickBot="1">
      <c r="A25" s="63">
        <v>22</v>
      </c>
      <c r="B25" s="196" t="s">
        <v>70</v>
      </c>
      <c r="C25" s="199" t="s">
        <v>410</v>
      </c>
      <c r="D25" s="77"/>
      <c r="E25" s="83"/>
      <c r="F25" s="83"/>
      <c r="G25" s="83"/>
      <c r="H25" s="60" t="s">
        <v>628</v>
      </c>
      <c r="I25" s="83" t="s">
        <v>415</v>
      </c>
      <c r="J25" s="195"/>
      <c r="K25" s="59" t="s">
        <v>414</v>
      </c>
      <c r="L25" s="93" t="s">
        <v>418</v>
      </c>
      <c r="M25" s="81">
        <v>83867045</v>
      </c>
      <c r="N25" s="59" t="s">
        <v>412</v>
      </c>
      <c r="O25" s="80" t="s">
        <v>130</v>
      </c>
      <c r="P25" s="83"/>
      <c r="Q25" s="83"/>
      <c r="R25" s="83"/>
      <c r="S25" s="83"/>
      <c r="T25" s="197">
        <v>2016</v>
      </c>
      <c r="U25" s="192"/>
      <c r="V25" s="197"/>
      <c r="W25" s="80"/>
      <c r="X25" s="198"/>
      <c r="Y25" s="83"/>
      <c r="Z25" s="83"/>
      <c r="AA25" s="83"/>
      <c r="AB25" s="83"/>
      <c r="AC25" s="83"/>
      <c r="AD25" s="60"/>
    </row>
    <row r="26" spans="1:30" ht="258.75">
      <c r="A26" s="247">
        <v>23</v>
      </c>
      <c r="B26" s="196" t="s">
        <v>70</v>
      </c>
      <c r="C26" s="199" t="s">
        <v>416</v>
      </c>
      <c r="D26" s="77"/>
      <c r="E26" s="83"/>
      <c r="F26" s="83"/>
      <c r="G26" s="83"/>
      <c r="H26" s="77" t="s">
        <v>684</v>
      </c>
      <c r="I26" s="83" t="s">
        <v>417</v>
      </c>
      <c r="J26" s="195"/>
      <c r="K26" s="59" t="s">
        <v>725</v>
      </c>
      <c r="L26" s="71" t="s">
        <v>428</v>
      </c>
      <c r="M26" s="81">
        <v>144087553</v>
      </c>
      <c r="N26" s="59" t="s">
        <v>412</v>
      </c>
      <c r="O26" s="80" t="s">
        <v>0</v>
      </c>
      <c r="P26" s="81">
        <v>136850000</v>
      </c>
      <c r="Q26" s="83"/>
      <c r="R26" s="81">
        <v>1695324</v>
      </c>
      <c r="S26" s="83"/>
      <c r="T26" s="197">
        <v>2016</v>
      </c>
      <c r="U26" s="192">
        <v>2016</v>
      </c>
      <c r="V26" s="197">
        <v>2017</v>
      </c>
      <c r="W26" s="80"/>
      <c r="X26" s="198"/>
      <c r="Y26" s="83"/>
      <c r="Z26" s="96">
        <v>42639</v>
      </c>
      <c r="AA26" s="96">
        <v>42734</v>
      </c>
      <c r="AB26" s="83"/>
      <c r="AC26" s="83" t="s">
        <v>85</v>
      </c>
      <c r="AD26" s="83" t="s">
        <v>799</v>
      </c>
    </row>
    <row r="27" spans="1:30" ht="105" customHeight="1">
      <c r="A27" s="53">
        <v>24</v>
      </c>
      <c r="B27" s="196" t="s">
        <v>70</v>
      </c>
      <c r="C27" s="199" t="s">
        <v>533</v>
      </c>
      <c r="D27" s="77"/>
      <c r="E27" s="83"/>
      <c r="F27" s="83"/>
      <c r="G27" s="83"/>
      <c r="H27" s="83" t="s">
        <v>733</v>
      </c>
      <c r="I27" s="83" t="s">
        <v>532</v>
      </c>
      <c r="J27" s="195"/>
      <c r="K27" s="59" t="s">
        <v>726</v>
      </c>
      <c r="L27" s="263" t="s">
        <v>706</v>
      </c>
      <c r="M27" s="81">
        <v>27081649</v>
      </c>
      <c r="N27" s="59" t="s">
        <v>677</v>
      </c>
      <c r="O27" s="80" t="s">
        <v>130</v>
      </c>
      <c r="P27" s="83"/>
      <c r="Q27" s="83"/>
      <c r="R27" s="83"/>
      <c r="S27" s="83"/>
      <c r="T27" s="197">
        <v>2017</v>
      </c>
      <c r="U27" s="192"/>
      <c r="V27" s="197"/>
      <c r="W27" s="80"/>
      <c r="X27" s="198"/>
      <c r="Y27" s="83"/>
      <c r="Z27" s="96"/>
      <c r="AA27" s="96"/>
      <c r="AB27" s="83"/>
      <c r="AC27" s="83"/>
      <c r="AD27" s="60"/>
    </row>
    <row r="28" spans="1:30" ht="133.5" customHeight="1" thickBot="1">
      <c r="A28" s="63">
        <v>25</v>
      </c>
      <c r="B28" s="196" t="s">
        <v>70</v>
      </c>
      <c r="C28" s="199" t="s">
        <v>535</v>
      </c>
      <c r="D28" s="77" t="s">
        <v>551</v>
      </c>
      <c r="E28" s="96" t="s">
        <v>643</v>
      </c>
      <c r="F28" s="83"/>
      <c r="G28" s="83" t="s">
        <v>718</v>
      </c>
      <c r="H28" s="60" t="s">
        <v>719</v>
      </c>
      <c r="I28" s="83" t="s">
        <v>537</v>
      </c>
      <c r="J28" s="195"/>
      <c r="K28" s="59" t="s">
        <v>536</v>
      </c>
      <c r="L28" s="263" t="s">
        <v>538</v>
      </c>
      <c r="M28" s="81">
        <v>372691467</v>
      </c>
      <c r="N28" s="59" t="s">
        <v>534</v>
      </c>
      <c r="O28" s="80" t="s">
        <v>717</v>
      </c>
      <c r="P28" s="83"/>
      <c r="Q28" s="83"/>
      <c r="R28" s="83"/>
      <c r="S28" s="83"/>
      <c r="T28" s="197">
        <v>2016</v>
      </c>
      <c r="U28" s="192"/>
      <c r="V28" s="197"/>
      <c r="W28" s="80"/>
      <c r="X28" s="198"/>
      <c r="Y28" s="83"/>
      <c r="Z28" s="96"/>
      <c r="AA28" s="96"/>
      <c r="AB28" s="83"/>
      <c r="AC28" s="83"/>
      <c r="AD28" s="60"/>
    </row>
    <row r="29" spans="1:30" ht="140.25" customHeight="1">
      <c r="A29" s="247">
        <v>26</v>
      </c>
      <c r="B29" s="196" t="s">
        <v>70</v>
      </c>
      <c r="C29" s="199" t="s">
        <v>535</v>
      </c>
      <c r="D29" s="77" t="s">
        <v>551</v>
      </c>
      <c r="E29" s="96" t="s">
        <v>644</v>
      </c>
      <c r="F29" s="83"/>
      <c r="G29" s="83" t="s">
        <v>718</v>
      </c>
      <c r="H29" s="60" t="s">
        <v>720</v>
      </c>
      <c r="I29" s="83" t="s">
        <v>540</v>
      </c>
      <c r="J29" s="195"/>
      <c r="K29" s="59" t="s">
        <v>539</v>
      </c>
      <c r="L29" s="83" t="s">
        <v>541</v>
      </c>
      <c r="M29" s="81">
        <v>33974837</v>
      </c>
      <c r="N29" s="59" t="s">
        <v>534</v>
      </c>
      <c r="O29" s="80" t="s">
        <v>717</v>
      </c>
      <c r="P29" s="83"/>
      <c r="Q29" s="83"/>
      <c r="R29" s="83"/>
      <c r="S29" s="83"/>
      <c r="T29" s="197">
        <v>2016</v>
      </c>
      <c r="U29" s="192"/>
      <c r="V29" s="197"/>
      <c r="W29" s="80"/>
      <c r="X29" s="198"/>
      <c r="Y29" s="83"/>
      <c r="Z29" s="96"/>
      <c r="AA29" s="96"/>
      <c r="AB29" s="83"/>
      <c r="AC29" s="83"/>
      <c r="AD29" s="60"/>
    </row>
    <row r="30" spans="1:30" ht="56.25">
      <c r="A30" s="53">
        <v>27</v>
      </c>
      <c r="B30" s="196" t="s">
        <v>70</v>
      </c>
      <c r="C30" s="199" t="s">
        <v>88</v>
      </c>
      <c r="D30" s="77"/>
      <c r="E30" s="96"/>
      <c r="F30" s="83"/>
      <c r="G30" s="83"/>
      <c r="H30" s="60"/>
      <c r="I30" s="83"/>
      <c r="J30" s="195"/>
      <c r="K30" s="59" t="s">
        <v>666</v>
      </c>
      <c r="L30" s="83"/>
      <c r="M30" s="81">
        <v>350553838</v>
      </c>
      <c r="N30" s="59" t="s">
        <v>665</v>
      </c>
      <c r="O30" s="80" t="s">
        <v>106</v>
      </c>
      <c r="P30" s="83"/>
      <c r="Q30" s="83"/>
      <c r="R30" s="83"/>
      <c r="S30" s="83"/>
      <c r="T30" s="197">
        <v>2017</v>
      </c>
      <c r="U30" s="192"/>
      <c r="V30" s="197"/>
      <c r="W30" s="80"/>
      <c r="X30" s="198"/>
      <c r="Y30" s="83"/>
      <c r="Z30" s="96"/>
      <c r="AA30" s="96"/>
      <c r="AB30" s="83"/>
      <c r="AC30" s="83"/>
      <c r="AD30" s="60"/>
    </row>
    <row r="31" spans="1:30" ht="57" thickBot="1">
      <c r="A31" s="63">
        <v>28</v>
      </c>
      <c r="B31" s="196" t="s">
        <v>70</v>
      </c>
      <c r="C31" s="199" t="s">
        <v>88</v>
      </c>
      <c r="D31" s="77"/>
      <c r="E31" s="96"/>
      <c r="F31" s="83"/>
      <c r="G31" s="83"/>
      <c r="H31" s="298"/>
      <c r="I31" s="83"/>
      <c r="J31" s="195"/>
      <c r="K31" s="59" t="s">
        <v>667</v>
      </c>
      <c r="L31" s="83"/>
      <c r="M31" s="81">
        <v>452091774</v>
      </c>
      <c r="N31" s="59" t="s">
        <v>665</v>
      </c>
      <c r="O31" s="80" t="s">
        <v>106</v>
      </c>
      <c r="P31" s="83"/>
      <c r="Q31" s="83"/>
      <c r="R31" s="83"/>
      <c r="S31" s="83"/>
      <c r="T31" s="197">
        <v>2017</v>
      </c>
      <c r="U31" s="192"/>
      <c r="V31" s="197"/>
      <c r="W31" s="80"/>
      <c r="X31" s="198"/>
      <c r="Y31" s="83"/>
      <c r="Z31" s="96"/>
      <c r="AA31" s="96"/>
      <c r="AB31" s="83"/>
      <c r="AC31" s="83"/>
      <c r="AD31" s="60"/>
    </row>
    <row r="32" spans="1:30" ht="56.25">
      <c r="A32" s="247">
        <v>29</v>
      </c>
      <c r="B32" s="196" t="s">
        <v>70</v>
      </c>
      <c r="C32" s="199" t="s">
        <v>88</v>
      </c>
      <c r="D32" s="77"/>
      <c r="E32" s="96"/>
      <c r="F32" s="83"/>
      <c r="G32" s="83"/>
      <c r="H32" s="60"/>
      <c r="I32" s="83"/>
      <c r="J32" s="195"/>
      <c r="K32" s="59" t="s">
        <v>668</v>
      </c>
      <c r="L32" s="83"/>
      <c r="M32" s="81">
        <v>250815247</v>
      </c>
      <c r="N32" s="59" t="s">
        <v>665</v>
      </c>
      <c r="O32" s="80" t="s">
        <v>106</v>
      </c>
      <c r="P32" s="83"/>
      <c r="Q32" s="83"/>
      <c r="R32" s="83"/>
      <c r="S32" s="83"/>
      <c r="T32" s="197">
        <v>2017</v>
      </c>
      <c r="U32" s="192"/>
      <c r="V32" s="197"/>
      <c r="W32" s="80"/>
      <c r="X32" s="198"/>
      <c r="Y32" s="83"/>
      <c r="Z32" s="96"/>
      <c r="AA32" s="96"/>
      <c r="AB32" s="83"/>
      <c r="AC32" s="83"/>
      <c r="AD32" s="60"/>
    </row>
    <row r="33" spans="1:30" ht="56.25">
      <c r="A33" s="53">
        <v>30</v>
      </c>
      <c r="B33" s="196" t="s">
        <v>70</v>
      </c>
      <c r="C33" s="199" t="s">
        <v>88</v>
      </c>
      <c r="D33" s="77"/>
      <c r="E33" s="96"/>
      <c r="F33" s="83"/>
      <c r="G33" s="83"/>
      <c r="H33" s="60" t="s">
        <v>744</v>
      </c>
      <c r="I33" s="83"/>
      <c r="J33" s="195"/>
      <c r="K33" s="59" t="s">
        <v>669</v>
      </c>
      <c r="L33" s="83"/>
      <c r="M33" s="81">
        <v>196568250</v>
      </c>
      <c r="N33" s="59" t="s">
        <v>665</v>
      </c>
      <c r="O33" s="80" t="s">
        <v>746</v>
      </c>
      <c r="P33" s="83"/>
      <c r="Q33" s="83"/>
      <c r="R33" s="83"/>
      <c r="S33" s="83"/>
      <c r="T33" s="197">
        <v>2017</v>
      </c>
      <c r="U33" s="192"/>
      <c r="V33" s="197"/>
      <c r="W33" s="80"/>
      <c r="X33" s="198"/>
      <c r="Y33" s="83"/>
      <c r="Z33" s="96"/>
      <c r="AA33" s="96"/>
      <c r="AB33" s="83"/>
      <c r="AC33" s="83"/>
      <c r="AD33" s="60"/>
    </row>
    <row r="34" spans="1:30" ht="57" thickBot="1">
      <c r="A34" s="63">
        <v>31</v>
      </c>
      <c r="B34" s="196" t="s">
        <v>70</v>
      </c>
      <c r="C34" s="199" t="s">
        <v>88</v>
      </c>
      <c r="D34" s="77"/>
      <c r="E34" s="96"/>
      <c r="F34" s="83"/>
      <c r="G34" s="83"/>
      <c r="H34" s="60" t="s">
        <v>745</v>
      </c>
      <c r="I34" s="83"/>
      <c r="J34" s="195"/>
      <c r="K34" s="59" t="s">
        <v>670</v>
      </c>
      <c r="L34" s="83"/>
      <c r="M34" s="81">
        <v>530107271</v>
      </c>
      <c r="N34" s="59" t="s">
        <v>665</v>
      </c>
      <c r="O34" s="80" t="s">
        <v>106</v>
      </c>
      <c r="P34" s="83"/>
      <c r="Q34" s="83"/>
      <c r="R34" s="83"/>
      <c r="S34" s="83"/>
      <c r="T34" s="197">
        <v>2017</v>
      </c>
      <c r="U34" s="192"/>
      <c r="V34" s="197"/>
      <c r="W34" s="80"/>
      <c r="X34" s="198"/>
      <c r="Y34" s="83"/>
      <c r="Z34" s="96"/>
      <c r="AA34" s="96"/>
      <c r="AB34" s="83"/>
      <c r="AC34" s="83"/>
      <c r="AD34" s="60"/>
    </row>
    <row r="35" spans="1:30" ht="44.25" customHeight="1">
      <c r="A35" s="247">
        <v>32</v>
      </c>
      <c r="B35" s="196" t="s">
        <v>70</v>
      </c>
      <c r="C35" s="199" t="s">
        <v>674</v>
      </c>
      <c r="D35" s="77"/>
      <c r="E35" s="96"/>
      <c r="F35" s="83"/>
      <c r="G35" s="83"/>
      <c r="H35" s="60"/>
      <c r="I35" s="83"/>
      <c r="J35" s="195"/>
      <c r="K35" s="59" t="s">
        <v>673</v>
      </c>
      <c r="L35" s="83"/>
      <c r="M35" s="81"/>
      <c r="N35" s="59" t="s">
        <v>672</v>
      </c>
      <c r="O35" s="80" t="s">
        <v>130</v>
      </c>
      <c r="P35" s="83"/>
      <c r="Q35" s="83"/>
      <c r="R35" s="83"/>
      <c r="S35" s="83"/>
      <c r="T35" s="197">
        <v>2017</v>
      </c>
      <c r="U35" s="192"/>
      <c r="V35" s="197"/>
      <c r="W35" s="80"/>
      <c r="X35" s="198"/>
      <c r="Y35" s="83"/>
      <c r="Z35" s="96"/>
      <c r="AA35" s="96"/>
      <c r="AB35" s="83"/>
      <c r="AC35" s="83"/>
      <c r="AD35" s="60"/>
    </row>
    <row r="36" spans="1:30" ht="66">
      <c r="A36" s="53">
        <v>33</v>
      </c>
      <c r="B36" s="196" t="s">
        <v>70</v>
      </c>
      <c r="C36" s="199" t="s">
        <v>674</v>
      </c>
      <c r="D36" s="77"/>
      <c r="E36" s="96"/>
      <c r="F36" s="83"/>
      <c r="G36" s="83"/>
      <c r="H36" s="60"/>
      <c r="I36" s="83"/>
      <c r="J36" s="195"/>
      <c r="K36" s="59" t="s">
        <v>675</v>
      </c>
      <c r="L36" s="83"/>
      <c r="M36" s="81"/>
      <c r="N36" s="59" t="s">
        <v>672</v>
      </c>
      <c r="O36" s="80" t="s">
        <v>130</v>
      </c>
      <c r="P36" s="83"/>
      <c r="Q36" s="83"/>
      <c r="R36" s="83"/>
      <c r="S36" s="83"/>
      <c r="T36" s="197">
        <v>2017</v>
      </c>
      <c r="U36" s="192"/>
      <c r="V36" s="197"/>
      <c r="W36" s="80"/>
      <c r="X36" s="198"/>
      <c r="Y36" s="83"/>
      <c r="Z36" s="96"/>
      <c r="AA36" s="96"/>
      <c r="AB36" s="83"/>
      <c r="AC36" s="83"/>
      <c r="AD36" s="60"/>
    </row>
    <row r="37" spans="1:30" ht="66.75" thickBot="1">
      <c r="A37" s="63">
        <v>34</v>
      </c>
      <c r="B37" s="196" t="s">
        <v>70</v>
      </c>
      <c r="C37" s="199" t="s">
        <v>88</v>
      </c>
      <c r="D37" s="77"/>
      <c r="E37" s="96"/>
      <c r="F37" s="83"/>
      <c r="G37" s="83"/>
      <c r="H37" s="60"/>
      <c r="I37" s="83"/>
      <c r="J37" s="195"/>
      <c r="K37" s="59" t="s">
        <v>676</v>
      </c>
      <c r="L37" s="83"/>
      <c r="M37" s="81"/>
      <c r="N37" s="59" t="s">
        <v>672</v>
      </c>
      <c r="O37" s="80" t="s">
        <v>130</v>
      </c>
      <c r="P37" s="83"/>
      <c r="Q37" s="83"/>
      <c r="R37" s="83"/>
      <c r="S37" s="83"/>
      <c r="T37" s="197">
        <v>2019</v>
      </c>
      <c r="U37" s="192"/>
      <c r="V37" s="197"/>
      <c r="W37" s="80"/>
      <c r="X37" s="198"/>
      <c r="Y37" s="83"/>
      <c r="Z37" s="96"/>
      <c r="AA37" s="96"/>
      <c r="AB37" s="83"/>
      <c r="AC37" s="83"/>
      <c r="AD37" s="60"/>
    </row>
    <row r="38" spans="1:30" ht="67.5">
      <c r="A38" s="247">
        <v>35</v>
      </c>
      <c r="B38" s="196" t="s">
        <v>70</v>
      </c>
      <c r="C38" s="199" t="s">
        <v>674</v>
      </c>
      <c r="D38" s="77"/>
      <c r="E38" s="96"/>
      <c r="F38" s="83"/>
      <c r="G38" s="83"/>
      <c r="H38" s="60"/>
      <c r="I38" s="83"/>
      <c r="J38" s="195"/>
      <c r="K38" s="59" t="s">
        <v>687</v>
      </c>
      <c r="L38" s="83"/>
      <c r="M38" s="81"/>
      <c r="N38" s="59"/>
      <c r="O38" s="80" t="s">
        <v>130</v>
      </c>
      <c r="P38" s="83"/>
      <c r="Q38" s="83"/>
      <c r="R38" s="83"/>
      <c r="S38" s="83"/>
      <c r="T38" s="197">
        <v>2020</v>
      </c>
      <c r="U38" s="192"/>
      <c r="V38" s="197"/>
      <c r="W38" s="80"/>
      <c r="X38" s="198"/>
      <c r="Y38" s="83"/>
      <c r="Z38" s="96"/>
      <c r="AA38" s="96"/>
      <c r="AB38" s="83"/>
      <c r="AC38" s="83"/>
      <c r="AD38" s="60"/>
    </row>
    <row r="39" spans="1:30" ht="78" customHeight="1">
      <c r="A39" s="53">
        <v>36</v>
      </c>
      <c r="B39" s="196" t="s">
        <v>70</v>
      </c>
      <c r="C39" s="194" t="s">
        <v>674</v>
      </c>
      <c r="D39" s="264"/>
      <c r="E39" s="264"/>
      <c r="F39" s="264"/>
      <c r="G39" s="264"/>
      <c r="H39" s="264"/>
      <c r="I39" s="264" t="s">
        <v>721</v>
      </c>
      <c r="J39" s="265"/>
      <c r="K39" s="50" t="s">
        <v>722</v>
      </c>
      <c r="L39" s="83" t="s">
        <v>724</v>
      </c>
      <c r="M39" s="266"/>
      <c r="N39" s="266" t="s">
        <v>723</v>
      </c>
      <c r="O39" s="79" t="s">
        <v>130</v>
      </c>
      <c r="P39" s="266"/>
      <c r="Q39" s="266"/>
      <c r="R39" s="266"/>
      <c r="S39" s="266"/>
      <c r="T39" s="267"/>
      <c r="U39" s="267"/>
      <c r="V39" s="267"/>
      <c r="W39" s="266"/>
      <c r="X39" s="265"/>
      <c r="Y39" s="264"/>
      <c r="Z39" s="264"/>
      <c r="AA39" s="264"/>
      <c r="AB39" s="264"/>
      <c r="AC39" s="264"/>
      <c r="AD39" s="264"/>
    </row>
    <row r="40" spans="1:11" ht="11.25">
      <c r="A40" s="46"/>
      <c r="B40" s="200"/>
      <c r="C40" s="200"/>
      <c r="D40" s="84"/>
      <c r="E40" s="84"/>
      <c r="F40" s="84"/>
      <c r="G40" s="84"/>
      <c r="H40" s="84"/>
      <c r="I40" s="84"/>
      <c r="J40" s="201"/>
      <c r="K40" s="84"/>
    </row>
    <row r="41" spans="1:11" ht="11.25">
      <c r="A41" s="46"/>
      <c r="B41" s="200"/>
      <c r="C41" s="200"/>
      <c r="D41" s="84"/>
      <c r="E41" s="84"/>
      <c r="F41" s="84"/>
      <c r="G41" s="84"/>
      <c r="H41" s="84"/>
      <c r="I41" s="84"/>
      <c r="J41" s="201"/>
      <c r="K41" s="84"/>
    </row>
    <row r="42" spans="1:11" ht="11.25">
      <c r="A42" s="46"/>
      <c r="B42" s="200"/>
      <c r="C42" s="200"/>
      <c r="D42" s="84"/>
      <c r="E42" s="84"/>
      <c r="F42" s="84"/>
      <c r="G42" s="84"/>
      <c r="H42" s="84"/>
      <c r="I42" s="84"/>
      <c r="J42" s="201"/>
      <c r="K42" s="84"/>
    </row>
    <row r="43" spans="1:11" ht="11.25">
      <c r="A43" s="46"/>
      <c r="B43" s="200"/>
      <c r="C43" s="200"/>
      <c r="D43" s="84"/>
      <c r="E43" s="84"/>
      <c r="F43" s="84"/>
      <c r="G43" s="84"/>
      <c r="H43" s="84"/>
      <c r="I43" s="84"/>
      <c r="J43" s="201"/>
      <c r="K43" s="84"/>
    </row>
    <row r="44" spans="1:11" ht="11.25">
      <c r="A44" s="46"/>
      <c r="B44" s="200"/>
      <c r="C44" s="200"/>
      <c r="D44" s="84"/>
      <c r="E44" s="84"/>
      <c r="F44" s="84"/>
      <c r="G44" s="84"/>
      <c r="H44" s="84"/>
      <c r="I44" s="84"/>
      <c r="J44" s="201"/>
      <c r="K44" s="84"/>
    </row>
    <row r="45" spans="1:11" ht="11.25">
      <c r="A45" s="46"/>
      <c r="B45" s="200"/>
      <c r="C45" s="200"/>
      <c r="D45" s="84"/>
      <c r="E45" s="84"/>
      <c r="F45" s="84"/>
      <c r="G45" s="84"/>
      <c r="H45" s="84"/>
      <c r="I45" s="84"/>
      <c r="J45" s="201"/>
      <c r="K45" s="84"/>
    </row>
    <row r="46" spans="1:11" ht="11.25">
      <c r="A46" s="46"/>
      <c r="B46" s="200"/>
      <c r="C46" s="200"/>
      <c r="D46" s="84"/>
      <c r="E46" s="84"/>
      <c r="F46" s="84"/>
      <c r="G46" s="84"/>
      <c r="H46" s="84"/>
      <c r="I46" s="84"/>
      <c r="J46" s="201"/>
      <c r="K46" s="84"/>
    </row>
    <row r="47" spans="1:11" ht="11.25">
      <c r="A47" s="46"/>
      <c r="B47" s="200"/>
      <c r="C47" s="200"/>
      <c r="D47" s="84"/>
      <c r="E47" s="84"/>
      <c r="F47" s="84"/>
      <c r="G47" s="84"/>
      <c r="H47" s="84"/>
      <c r="I47" s="84"/>
      <c r="J47" s="201"/>
      <c r="K47" s="84"/>
    </row>
    <row r="48" spans="1:11" ht="11.25">
      <c r="A48" s="46"/>
      <c r="B48" s="200"/>
      <c r="C48" s="200"/>
      <c r="D48" s="84"/>
      <c r="E48" s="84"/>
      <c r="F48" s="84"/>
      <c r="G48" s="84"/>
      <c r="H48" s="84"/>
      <c r="I48" s="84"/>
      <c r="J48" s="201"/>
      <c r="K48" s="84"/>
    </row>
    <row r="49" spans="1:11" ht="11.25">
      <c r="A49" s="46"/>
      <c r="B49" s="200"/>
      <c r="C49" s="200"/>
      <c r="D49" s="84"/>
      <c r="E49" s="84"/>
      <c r="F49" s="84"/>
      <c r="G49" s="84"/>
      <c r="H49" s="84"/>
      <c r="I49" s="84"/>
      <c r="J49" s="201"/>
      <c r="K49" s="84"/>
    </row>
    <row r="50" spans="1:11" ht="11.25">
      <c r="A50" s="46"/>
      <c r="B50" s="200"/>
      <c r="C50" s="200"/>
      <c r="D50" s="84"/>
      <c r="E50" s="84"/>
      <c r="F50" s="84"/>
      <c r="G50" s="84"/>
      <c r="H50" s="84"/>
      <c r="I50" s="84"/>
      <c r="J50" s="201"/>
      <c r="K50" s="84"/>
    </row>
    <row r="51" spans="1:11" ht="11.25">
      <c r="A51" s="46"/>
      <c r="B51" s="200"/>
      <c r="C51" s="200"/>
      <c r="D51" s="84"/>
      <c r="E51" s="84"/>
      <c r="F51" s="84"/>
      <c r="G51" s="84"/>
      <c r="H51" s="84"/>
      <c r="I51" s="84"/>
      <c r="J51" s="201"/>
      <c r="K51" s="84"/>
    </row>
    <row r="52" spans="1:11" ht="11.25">
      <c r="A52" s="46"/>
      <c r="B52" s="200"/>
      <c r="C52" s="200"/>
      <c r="D52" s="84"/>
      <c r="E52" s="84"/>
      <c r="F52" s="84"/>
      <c r="G52" s="84"/>
      <c r="H52" s="84"/>
      <c r="I52" s="84"/>
      <c r="J52" s="201"/>
      <c r="K52" s="84"/>
    </row>
    <row r="53" spans="1:11" ht="11.25">
      <c r="A53" s="46"/>
      <c r="B53" s="200"/>
      <c r="C53" s="200"/>
      <c r="D53" s="84"/>
      <c r="E53" s="84"/>
      <c r="F53" s="84"/>
      <c r="G53" s="84"/>
      <c r="H53" s="84"/>
      <c r="I53" s="84"/>
      <c r="J53" s="201"/>
      <c r="K53" s="84"/>
    </row>
    <row r="54" spans="1:11" ht="11.25">
      <c r="A54" s="46"/>
      <c r="B54" s="200"/>
      <c r="C54" s="200"/>
      <c r="D54" s="84"/>
      <c r="E54" s="84"/>
      <c r="F54" s="84"/>
      <c r="G54" s="84"/>
      <c r="H54" s="84"/>
      <c r="I54" s="84"/>
      <c r="J54" s="201"/>
      <c r="K54" s="84"/>
    </row>
    <row r="55" spans="1:11" ht="11.25">
      <c r="A55" s="46"/>
      <c r="B55" s="200"/>
      <c r="C55" s="200"/>
      <c r="D55" s="84"/>
      <c r="E55" s="84"/>
      <c r="F55" s="84"/>
      <c r="G55" s="84"/>
      <c r="H55" s="84"/>
      <c r="I55" s="84"/>
      <c r="J55" s="201"/>
      <c r="K55" s="84"/>
    </row>
    <row r="56" spans="1:11" ht="11.25">
      <c r="A56" s="46"/>
      <c r="B56" s="200"/>
      <c r="C56" s="200"/>
      <c r="D56" s="84"/>
      <c r="E56" s="84"/>
      <c r="F56" s="84"/>
      <c r="G56" s="84"/>
      <c r="H56" s="84"/>
      <c r="I56" s="84"/>
      <c r="J56" s="201"/>
      <c r="K56" s="84"/>
    </row>
    <row r="57" spans="1:11" ht="11.25">
      <c r="A57" s="46"/>
      <c r="B57" s="200"/>
      <c r="C57" s="200"/>
      <c r="D57" s="84"/>
      <c r="E57" s="84"/>
      <c r="F57" s="84"/>
      <c r="G57" s="84"/>
      <c r="H57" s="84"/>
      <c r="I57" s="84"/>
      <c r="J57" s="201"/>
      <c r="K57" s="84"/>
    </row>
    <row r="58" spans="1:11" ht="11.25">
      <c r="A58" s="46"/>
      <c r="B58" s="200"/>
      <c r="C58" s="200"/>
      <c r="D58" s="84"/>
      <c r="E58" s="84"/>
      <c r="F58" s="84"/>
      <c r="G58" s="84"/>
      <c r="H58" s="84"/>
      <c r="I58" s="84"/>
      <c r="J58" s="201"/>
      <c r="K58" s="84"/>
    </row>
    <row r="59" spans="1:11" ht="11.25">
      <c r="A59" s="46"/>
      <c r="B59" s="200"/>
      <c r="C59" s="200"/>
      <c r="D59" s="84"/>
      <c r="E59" s="84"/>
      <c r="F59" s="84"/>
      <c r="G59" s="84"/>
      <c r="H59" s="84"/>
      <c r="I59" s="84"/>
      <c r="J59" s="201"/>
      <c r="K59" s="84"/>
    </row>
  </sheetData>
  <sheetProtection password="E9CF" sheet="1" objects="1" scenarios="1" selectLockedCells="1" autoFilter="0" selectUnlockedCells="1"/>
  <autoFilter ref="A3:AF37"/>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7"/>
  <sheetViews>
    <sheetView zoomScale="80" zoomScaleNormal="80" zoomScalePageLayoutView="0" workbookViewId="0" topLeftCell="A2">
      <pane ySplit="3" topLeftCell="A6" activePane="bottomLeft" state="frozen"/>
      <selection pane="topLeft" activeCell="A2" sqref="A2"/>
      <selection pane="bottomLeft" activeCell="C6" sqref="C6"/>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59" bestFit="1" customWidth="1"/>
    <col min="21" max="22" width="10.00390625" style="236"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83.57421875" style="17" customWidth="1"/>
    <col min="31" max="16384" width="11.421875" style="17" customWidth="1"/>
  </cols>
  <sheetData>
    <row r="1" spans="2:20" ht="12.75" customHeight="1">
      <c r="B1" s="313" t="s">
        <v>78</v>
      </c>
      <c r="C1" s="314"/>
      <c r="D1" s="314"/>
      <c r="E1" s="314"/>
      <c r="F1" s="314"/>
      <c r="G1" s="314"/>
      <c r="H1" s="314"/>
      <c r="I1" s="314"/>
      <c r="J1" s="314"/>
      <c r="K1" s="314"/>
      <c r="L1" s="314"/>
      <c r="M1" s="314"/>
      <c r="N1" s="314"/>
      <c r="O1" s="314"/>
      <c r="P1" s="314"/>
      <c r="Q1" s="314"/>
      <c r="R1" s="314"/>
      <c r="S1" s="314"/>
      <c r="T1" s="257"/>
    </row>
    <row r="2" spans="2:22" s="23" customFormat="1" ht="12.75" customHeight="1" thickBot="1">
      <c r="B2" s="27"/>
      <c r="C2" s="27"/>
      <c r="D2" s="27"/>
      <c r="E2" s="27"/>
      <c r="F2" s="27"/>
      <c r="G2" s="27"/>
      <c r="H2" s="27"/>
      <c r="I2" s="27"/>
      <c r="J2" s="27"/>
      <c r="K2" s="27"/>
      <c r="L2" s="27"/>
      <c r="M2" s="27"/>
      <c r="N2" s="27"/>
      <c r="O2" s="27"/>
      <c r="P2" s="27"/>
      <c r="Q2" s="27"/>
      <c r="R2" s="27"/>
      <c r="S2" s="27"/>
      <c r="T2" s="258"/>
      <c r="U2" s="260"/>
      <c r="V2" s="260"/>
    </row>
    <row r="3" spans="1:30" s="23" customFormat="1" ht="12.75" customHeight="1" thickBot="1">
      <c r="A3" s="303" t="s">
        <v>478</v>
      </c>
      <c r="B3" s="304"/>
      <c r="C3" s="304"/>
      <c r="D3" s="304"/>
      <c r="E3" s="304"/>
      <c r="F3" s="304"/>
      <c r="G3" s="304"/>
      <c r="H3" s="304"/>
      <c r="I3" s="305"/>
      <c r="J3" s="179"/>
      <c r="K3" s="303" t="s">
        <v>479</v>
      </c>
      <c r="L3" s="304"/>
      <c r="M3" s="304"/>
      <c r="N3" s="304"/>
      <c r="O3" s="304"/>
      <c r="P3" s="304"/>
      <c r="Q3" s="304"/>
      <c r="R3" s="304"/>
      <c r="S3" s="304"/>
      <c r="T3" s="304"/>
      <c r="U3" s="304"/>
      <c r="V3" s="304"/>
      <c r="W3" s="305"/>
      <c r="X3" s="180"/>
      <c r="Y3" s="303" t="s">
        <v>480</v>
      </c>
      <c r="Z3" s="304"/>
      <c r="AA3" s="304"/>
      <c r="AB3" s="304"/>
      <c r="AC3" s="304"/>
      <c r="AD3" s="304"/>
    </row>
    <row r="4" spans="1:31" s="23" customFormat="1" ht="168.75" customHeight="1" thickBot="1">
      <c r="A4" s="163"/>
      <c r="B4" s="164" t="s">
        <v>20</v>
      </c>
      <c r="C4" s="164" t="s">
        <v>102</v>
      </c>
      <c r="D4" s="165" t="s">
        <v>467</v>
      </c>
      <c r="E4" s="165" t="s">
        <v>468</v>
      </c>
      <c r="F4" s="165" t="s">
        <v>469</v>
      </c>
      <c r="G4" s="165" t="s">
        <v>470</v>
      </c>
      <c r="H4" s="165" t="s">
        <v>471</v>
      </c>
      <c r="I4" s="166" t="s">
        <v>475</v>
      </c>
      <c r="J4" s="178"/>
      <c r="K4" s="167" t="s">
        <v>461</v>
      </c>
      <c r="L4" s="168" t="s">
        <v>462</v>
      </c>
      <c r="M4" s="169" t="s">
        <v>460</v>
      </c>
      <c r="N4" s="170" t="s">
        <v>463</v>
      </c>
      <c r="O4" s="170" t="s">
        <v>764</v>
      </c>
      <c r="P4" s="171" t="s">
        <v>476</v>
      </c>
      <c r="Q4" s="172" t="s">
        <v>464</v>
      </c>
      <c r="R4" s="172" t="s">
        <v>465</v>
      </c>
      <c r="S4" s="173" t="s">
        <v>99</v>
      </c>
      <c r="T4" s="174" t="s">
        <v>23</v>
      </c>
      <c r="U4" s="175" t="s">
        <v>24</v>
      </c>
      <c r="V4" s="175" t="s">
        <v>51</v>
      </c>
      <c r="W4" s="168" t="s">
        <v>466</v>
      </c>
      <c r="X4" s="178"/>
      <c r="Y4" s="166" t="s">
        <v>474</v>
      </c>
      <c r="Z4" s="166" t="s">
        <v>46</v>
      </c>
      <c r="AA4" s="166" t="s">
        <v>472</v>
      </c>
      <c r="AB4" s="176" t="s">
        <v>96</v>
      </c>
      <c r="AC4" s="166" t="s">
        <v>477</v>
      </c>
      <c r="AD4" s="166" t="s">
        <v>473</v>
      </c>
      <c r="AE4" s="26"/>
    </row>
    <row r="5" spans="1:30" ht="300">
      <c r="A5" s="20">
        <v>1</v>
      </c>
      <c r="B5" s="4"/>
      <c r="C5" s="4" t="s">
        <v>162</v>
      </c>
      <c r="D5" s="4" t="s">
        <v>166</v>
      </c>
      <c r="E5" s="4" t="s">
        <v>168</v>
      </c>
      <c r="F5" s="4" t="s">
        <v>190</v>
      </c>
      <c r="G5" s="4"/>
      <c r="H5" s="4"/>
      <c r="I5" s="4" t="s">
        <v>164</v>
      </c>
      <c r="J5" s="177"/>
      <c r="K5" s="4" t="s">
        <v>169</v>
      </c>
      <c r="L5" s="58" t="s">
        <v>170</v>
      </c>
      <c r="M5" s="15">
        <v>354449000</v>
      </c>
      <c r="N5" s="4" t="s">
        <v>163</v>
      </c>
      <c r="O5" s="4" t="s">
        <v>37</v>
      </c>
      <c r="P5" s="15">
        <v>283500000</v>
      </c>
      <c r="Q5" s="4"/>
      <c r="R5" s="15"/>
      <c r="S5" s="19">
        <f>P5+Q5+R5</f>
        <v>283500000</v>
      </c>
      <c r="T5" s="214">
        <v>2015</v>
      </c>
      <c r="U5" s="214">
        <v>2015</v>
      </c>
      <c r="V5" s="214">
        <v>2016</v>
      </c>
      <c r="W5" s="4"/>
      <c r="X5" s="177"/>
      <c r="Y5" s="4"/>
      <c r="Z5" s="4"/>
      <c r="AA5" s="4"/>
      <c r="AB5" s="4" t="s">
        <v>347</v>
      </c>
      <c r="AC5" s="4"/>
      <c r="AD5" s="4" t="s">
        <v>346</v>
      </c>
    </row>
    <row r="6" spans="1:33" ht="216">
      <c r="A6" s="20">
        <v>2</v>
      </c>
      <c r="B6" s="4" t="s">
        <v>70</v>
      </c>
      <c r="C6" s="4" t="s">
        <v>158</v>
      </c>
      <c r="D6" s="4" t="s">
        <v>249</v>
      </c>
      <c r="E6" s="4" t="s">
        <v>394</v>
      </c>
      <c r="F6" s="4" t="s">
        <v>421</v>
      </c>
      <c r="G6" s="4"/>
      <c r="H6" s="4" t="s">
        <v>701</v>
      </c>
      <c r="I6" s="4" t="s">
        <v>247</v>
      </c>
      <c r="J6" s="177"/>
      <c r="K6" s="4" t="s">
        <v>246</v>
      </c>
      <c r="L6" s="58" t="s">
        <v>248</v>
      </c>
      <c r="M6" s="15">
        <v>86122000</v>
      </c>
      <c r="N6" s="4" t="s">
        <v>380</v>
      </c>
      <c r="O6" s="4" t="s">
        <v>737</v>
      </c>
      <c r="P6" s="4"/>
      <c r="Q6" s="4"/>
      <c r="R6" s="15">
        <v>594493</v>
      </c>
      <c r="S6" s="19">
        <f>P6+Q6+R6</f>
        <v>594493</v>
      </c>
      <c r="T6" s="214" t="s">
        <v>224</v>
      </c>
      <c r="U6" s="214">
        <v>2017</v>
      </c>
      <c r="V6" s="214">
        <v>2017</v>
      </c>
      <c r="W6" s="4"/>
      <c r="X6" s="177"/>
      <c r="Y6" s="4" t="s">
        <v>698</v>
      </c>
      <c r="Z6" s="4" t="s">
        <v>736</v>
      </c>
      <c r="AA6" s="4"/>
      <c r="AB6" s="4"/>
      <c r="AC6" s="4"/>
      <c r="AD6" s="30" t="s">
        <v>776</v>
      </c>
      <c r="AG6" s="17" t="s">
        <v>741</v>
      </c>
    </row>
    <row r="7" spans="1:30" ht="158.25" customHeight="1">
      <c r="A7" s="20">
        <v>3</v>
      </c>
      <c r="B7" s="4" t="s">
        <v>109</v>
      </c>
      <c r="C7" s="4" t="s">
        <v>338</v>
      </c>
      <c r="D7" s="4" t="s">
        <v>341</v>
      </c>
      <c r="E7" s="4" t="s">
        <v>371</v>
      </c>
      <c r="F7" s="4" t="s">
        <v>368</v>
      </c>
      <c r="G7" s="4"/>
      <c r="H7" s="4"/>
      <c r="I7" s="4" t="s">
        <v>342</v>
      </c>
      <c r="J7" s="177"/>
      <c r="K7" s="4" t="s">
        <v>339</v>
      </c>
      <c r="L7" s="58" t="s">
        <v>340</v>
      </c>
      <c r="M7" s="15">
        <v>48645000</v>
      </c>
      <c r="N7" s="4" t="s">
        <v>742</v>
      </c>
      <c r="O7" s="4" t="s">
        <v>0</v>
      </c>
      <c r="P7" s="15">
        <v>51965219</v>
      </c>
      <c r="Q7" s="4"/>
      <c r="R7" s="15"/>
      <c r="S7" s="19">
        <f>P7+Q7+R7</f>
        <v>51965219</v>
      </c>
      <c r="T7" s="214">
        <v>2016</v>
      </c>
      <c r="U7" s="214">
        <v>2017</v>
      </c>
      <c r="V7" s="214">
        <v>2017</v>
      </c>
      <c r="W7" s="4"/>
      <c r="X7" s="177"/>
      <c r="Y7" s="4"/>
      <c r="Z7" s="4"/>
      <c r="AA7" s="4"/>
      <c r="AB7" s="4"/>
      <c r="AC7" s="4"/>
      <c r="AD7" s="4" t="s">
        <v>743</v>
      </c>
    </row>
    <row r="24" ht="12"/>
    <row r="25" ht="12"/>
    <row r="26" ht="12"/>
    <row r="27" ht="12"/>
    <row r="28" ht="12"/>
    <row r="29" ht="12"/>
    <row r="30" ht="12"/>
    <row r="31" ht="12"/>
    <row r="32" ht="12"/>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G1">
      <pane ySplit="3" topLeftCell="A21" activePane="bottomLeft" state="frozen"/>
      <selection pane="topLeft" activeCell="A1" sqref="A1"/>
      <selection pane="bottomLeft" activeCell="M21" sqref="M21"/>
    </sheetView>
  </sheetViews>
  <sheetFormatPr defaultColWidth="11.421875" defaultRowHeight="12.75"/>
  <cols>
    <col min="1" max="1" width="6.57421875" style="17" customWidth="1"/>
    <col min="2" max="2" width="6.00390625" style="103" customWidth="1"/>
    <col min="3" max="3" width="10.00390625" style="103"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105"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14" customWidth="1"/>
    <col min="20" max="20" width="7.421875" style="103" customWidth="1"/>
    <col min="21" max="21" width="8.28125" style="103" customWidth="1"/>
    <col min="22" max="22" width="6.421875" style="103" customWidth="1"/>
    <col min="23" max="23" width="13.7109375" style="17" customWidth="1"/>
    <col min="24" max="24" width="2.421875" style="108"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10" t="s">
        <v>478</v>
      </c>
      <c r="B2" s="311"/>
      <c r="C2" s="311"/>
      <c r="D2" s="311"/>
      <c r="E2" s="311"/>
      <c r="F2" s="311"/>
      <c r="G2" s="311"/>
      <c r="H2" s="311"/>
      <c r="I2" s="312"/>
      <c r="K2" s="310" t="s">
        <v>479</v>
      </c>
      <c r="L2" s="311"/>
      <c r="M2" s="311"/>
      <c r="N2" s="311"/>
      <c r="O2" s="311"/>
      <c r="P2" s="311"/>
      <c r="Q2" s="311"/>
      <c r="R2" s="311"/>
      <c r="S2" s="311"/>
      <c r="T2" s="311"/>
      <c r="U2" s="311"/>
      <c r="V2" s="311"/>
      <c r="W2" s="312"/>
      <c r="Y2" s="310" t="s">
        <v>480</v>
      </c>
      <c r="Z2" s="311"/>
      <c r="AA2" s="311"/>
      <c r="AB2" s="311"/>
      <c r="AC2" s="311"/>
      <c r="AD2" s="311"/>
    </row>
    <row r="3" spans="1:31" ht="101.25" customHeight="1">
      <c r="A3" s="118"/>
      <c r="B3" s="118" t="s">
        <v>20</v>
      </c>
      <c r="C3" s="119" t="s">
        <v>102</v>
      </c>
      <c r="D3" s="120" t="s">
        <v>467</v>
      </c>
      <c r="E3" s="120" t="s">
        <v>468</v>
      </c>
      <c r="F3" s="120" t="s">
        <v>469</v>
      </c>
      <c r="G3" s="120" t="s">
        <v>470</v>
      </c>
      <c r="H3" s="120" t="s">
        <v>471</v>
      </c>
      <c r="I3" s="116" t="s">
        <v>475</v>
      </c>
      <c r="J3" s="106"/>
      <c r="K3" s="98" t="s">
        <v>461</v>
      </c>
      <c r="L3" s="113" t="s">
        <v>462</v>
      </c>
      <c r="M3" s="124" t="s">
        <v>625</v>
      </c>
      <c r="N3" s="99" t="s">
        <v>463</v>
      </c>
      <c r="O3" s="99" t="s">
        <v>764</v>
      </c>
      <c r="P3" s="100" t="s">
        <v>476</v>
      </c>
      <c r="Q3" s="101" t="s">
        <v>464</v>
      </c>
      <c r="R3" s="101" t="s">
        <v>465</v>
      </c>
      <c r="S3" s="115" t="s">
        <v>99</v>
      </c>
      <c r="T3" s="121" t="s">
        <v>23</v>
      </c>
      <c r="U3" s="122" t="s">
        <v>24</v>
      </c>
      <c r="V3" s="122" t="s">
        <v>51</v>
      </c>
      <c r="W3" s="113" t="s">
        <v>466</v>
      </c>
      <c r="X3" s="109"/>
      <c r="Y3" s="116" t="s">
        <v>474</v>
      </c>
      <c r="Z3" s="116" t="s">
        <v>46</v>
      </c>
      <c r="AA3" s="116" t="s">
        <v>472</v>
      </c>
      <c r="AB3" s="117" t="s">
        <v>96</v>
      </c>
      <c r="AC3" s="116" t="s">
        <v>477</v>
      </c>
      <c r="AD3" s="116" t="s">
        <v>473</v>
      </c>
      <c r="AE3" s="17"/>
    </row>
    <row r="4" spans="1:30" s="10" customFormat="1" ht="81.75">
      <c r="A4" s="12">
        <v>1</v>
      </c>
      <c r="B4" s="123" t="s">
        <v>70</v>
      </c>
      <c r="C4" s="123" t="s">
        <v>103</v>
      </c>
      <c r="D4" s="20"/>
      <c r="E4" s="20"/>
      <c r="F4" s="20"/>
      <c r="G4" s="20"/>
      <c r="H4" s="20"/>
      <c r="I4" s="20" t="s">
        <v>553</v>
      </c>
      <c r="J4" s="107"/>
      <c r="K4" s="104" t="s">
        <v>554</v>
      </c>
      <c r="L4" s="20" t="s">
        <v>555</v>
      </c>
      <c r="M4" s="6">
        <v>5560030</v>
      </c>
      <c r="N4" s="20" t="s">
        <v>412</v>
      </c>
      <c r="O4" s="20" t="s">
        <v>92</v>
      </c>
      <c r="P4" s="6">
        <v>5560030</v>
      </c>
      <c r="Q4" s="20"/>
      <c r="R4" s="6"/>
      <c r="S4" s="28">
        <f>+P4</f>
        <v>5560030</v>
      </c>
      <c r="T4" s="102">
        <v>2016</v>
      </c>
      <c r="U4" s="102">
        <v>2016</v>
      </c>
      <c r="V4" s="102">
        <v>2016</v>
      </c>
      <c r="W4" s="20"/>
      <c r="X4" s="111"/>
      <c r="Y4" s="20"/>
      <c r="Z4" s="20"/>
      <c r="AA4" s="20"/>
      <c r="AB4" s="28"/>
      <c r="AC4" s="20" t="s">
        <v>621</v>
      </c>
      <c r="AD4" s="20" t="s">
        <v>556</v>
      </c>
    </row>
    <row r="5" spans="1:30" s="10" customFormat="1" ht="81.75">
      <c r="A5" s="12">
        <v>2</v>
      </c>
      <c r="B5" s="123" t="s">
        <v>109</v>
      </c>
      <c r="C5" s="123" t="s">
        <v>103</v>
      </c>
      <c r="D5" s="20"/>
      <c r="E5" s="20"/>
      <c r="F5" s="20"/>
      <c r="G5" s="20"/>
      <c r="H5" s="20"/>
      <c r="I5" s="20" t="s">
        <v>557</v>
      </c>
      <c r="J5" s="107"/>
      <c r="K5" s="104" t="s">
        <v>558</v>
      </c>
      <c r="L5" s="20" t="s">
        <v>552</v>
      </c>
      <c r="M5" s="6">
        <v>5429220</v>
      </c>
      <c r="N5" s="20" t="s">
        <v>412</v>
      </c>
      <c r="O5" s="20" t="s">
        <v>92</v>
      </c>
      <c r="P5" s="6">
        <v>5429220</v>
      </c>
      <c r="Q5" s="20"/>
      <c r="R5" s="6"/>
      <c r="S5" s="28"/>
      <c r="T5" s="102">
        <v>2016</v>
      </c>
      <c r="U5" s="102">
        <v>2016</v>
      </c>
      <c r="V5" s="102">
        <v>2016</v>
      </c>
      <c r="W5" s="20"/>
      <c r="X5" s="111"/>
      <c r="Y5" s="20"/>
      <c r="Z5" s="20"/>
      <c r="AA5" s="20"/>
      <c r="AB5" s="28"/>
      <c r="AC5" s="20"/>
      <c r="AD5" s="20" t="s">
        <v>559</v>
      </c>
    </row>
    <row r="6" spans="1:30" s="10" customFormat="1" ht="81.75">
      <c r="A6" s="12">
        <v>3</v>
      </c>
      <c r="B6" s="123" t="s">
        <v>21</v>
      </c>
      <c r="C6" s="123" t="s">
        <v>103</v>
      </c>
      <c r="D6" s="20"/>
      <c r="E6" s="20"/>
      <c r="F6" s="20"/>
      <c r="G6" s="20"/>
      <c r="H6" s="20"/>
      <c r="I6" s="20" t="s">
        <v>560</v>
      </c>
      <c r="J6" s="107"/>
      <c r="K6" s="104" t="s">
        <v>561</v>
      </c>
      <c r="L6" s="20" t="s">
        <v>562</v>
      </c>
      <c r="M6" s="6">
        <v>3956005</v>
      </c>
      <c r="N6" s="20" t="s">
        <v>412</v>
      </c>
      <c r="O6" s="20" t="s">
        <v>92</v>
      </c>
      <c r="P6" s="6">
        <v>3956005</v>
      </c>
      <c r="Q6" s="20"/>
      <c r="R6" s="6"/>
      <c r="S6" s="28">
        <f aca="true" t="shared" si="0" ref="S6:S19">+P6</f>
        <v>3956005</v>
      </c>
      <c r="T6" s="102">
        <v>2016</v>
      </c>
      <c r="U6" s="102">
        <v>2016</v>
      </c>
      <c r="V6" s="102">
        <v>2016</v>
      </c>
      <c r="W6" s="20"/>
      <c r="X6" s="111"/>
      <c r="Y6" s="20"/>
      <c r="Z6" s="20"/>
      <c r="AA6" s="20"/>
      <c r="AB6" s="28"/>
      <c r="AC6" s="20" t="s">
        <v>621</v>
      </c>
      <c r="AD6" s="20" t="s">
        <v>622</v>
      </c>
    </row>
    <row r="7" spans="1:30" s="10" customFormat="1" ht="81.75">
      <c r="A7" s="12">
        <v>4</v>
      </c>
      <c r="B7" s="123" t="s">
        <v>70</v>
      </c>
      <c r="C7" s="123" t="s">
        <v>103</v>
      </c>
      <c r="D7" s="20"/>
      <c r="E7" s="20"/>
      <c r="F7" s="20"/>
      <c r="G7" s="20"/>
      <c r="H7" s="20"/>
      <c r="I7" s="20" t="s">
        <v>564</v>
      </c>
      <c r="J7" s="107"/>
      <c r="K7" s="104" t="s">
        <v>565</v>
      </c>
      <c r="L7" s="20" t="s">
        <v>562</v>
      </c>
      <c r="M7" s="6">
        <v>3956005</v>
      </c>
      <c r="N7" s="20" t="s">
        <v>412</v>
      </c>
      <c r="O7" s="20" t="s">
        <v>92</v>
      </c>
      <c r="P7" s="6">
        <v>3956005</v>
      </c>
      <c r="Q7" s="20"/>
      <c r="R7" s="6"/>
      <c r="S7" s="28">
        <f t="shared" si="0"/>
        <v>3956005</v>
      </c>
      <c r="T7" s="102">
        <v>2016</v>
      </c>
      <c r="U7" s="102">
        <v>2016</v>
      </c>
      <c r="V7" s="102">
        <v>2016</v>
      </c>
      <c r="W7" s="20"/>
      <c r="X7" s="111"/>
      <c r="Y7" s="20"/>
      <c r="Z7" s="20"/>
      <c r="AA7" s="20"/>
      <c r="AB7" s="28"/>
      <c r="AC7" s="20" t="s">
        <v>621</v>
      </c>
      <c r="AD7" s="20" t="s">
        <v>566</v>
      </c>
    </row>
    <row r="8" spans="1:30" s="10" customFormat="1" ht="67.5">
      <c r="A8" s="12">
        <v>5</v>
      </c>
      <c r="B8" s="123" t="s">
        <v>109</v>
      </c>
      <c r="C8" s="123" t="s">
        <v>103</v>
      </c>
      <c r="D8" s="20"/>
      <c r="E8" s="20"/>
      <c r="F8" s="20"/>
      <c r="G8" s="20"/>
      <c r="H8" s="20"/>
      <c r="I8" s="20" t="s">
        <v>567</v>
      </c>
      <c r="J8" s="107"/>
      <c r="K8" s="104" t="s">
        <v>568</v>
      </c>
      <c r="L8" s="20" t="s">
        <v>562</v>
      </c>
      <c r="M8" s="6">
        <v>3956005</v>
      </c>
      <c r="N8" s="20" t="s">
        <v>412</v>
      </c>
      <c r="O8" s="20" t="s">
        <v>92</v>
      </c>
      <c r="P8" s="6">
        <v>3956005</v>
      </c>
      <c r="Q8" s="20"/>
      <c r="R8" s="6"/>
      <c r="S8" s="28">
        <f t="shared" si="0"/>
        <v>3956005</v>
      </c>
      <c r="T8" s="102">
        <v>2016</v>
      </c>
      <c r="U8" s="102">
        <v>2016</v>
      </c>
      <c r="V8" s="102">
        <v>2016</v>
      </c>
      <c r="W8" s="20"/>
      <c r="X8" s="111"/>
      <c r="Y8" s="20"/>
      <c r="Z8" s="20"/>
      <c r="AA8" s="20"/>
      <c r="AB8" s="28"/>
      <c r="AC8" s="20" t="s">
        <v>621</v>
      </c>
      <c r="AD8" s="20" t="s">
        <v>569</v>
      </c>
    </row>
    <row r="9" spans="1:30" s="10" customFormat="1" ht="66">
      <c r="A9" s="12">
        <v>6</v>
      </c>
      <c r="B9" s="123" t="s">
        <v>21</v>
      </c>
      <c r="C9" s="123" t="s">
        <v>103</v>
      </c>
      <c r="D9" s="20"/>
      <c r="E9" s="20"/>
      <c r="F9" s="20"/>
      <c r="G9" s="20"/>
      <c r="H9" s="20"/>
      <c r="I9" s="20" t="s">
        <v>570</v>
      </c>
      <c r="J9" s="107"/>
      <c r="K9" s="104" t="s">
        <v>571</v>
      </c>
      <c r="L9" s="20" t="s">
        <v>562</v>
      </c>
      <c r="M9" s="6">
        <v>3956005</v>
      </c>
      <c r="N9" s="20" t="s">
        <v>412</v>
      </c>
      <c r="O9" s="20" t="s">
        <v>92</v>
      </c>
      <c r="P9" s="6">
        <v>3956005</v>
      </c>
      <c r="Q9" s="20"/>
      <c r="R9" s="6"/>
      <c r="S9" s="28">
        <f t="shared" si="0"/>
        <v>3956005</v>
      </c>
      <c r="T9" s="102">
        <v>2016</v>
      </c>
      <c r="U9" s="102">
        <v>2016</v>
      </c>
      <c r="V9" s="102">
        <v>2016</v>
      </c>
      <c r="W9" s="20"/>
      <c r="X9" s="111"/>
      <c r="Y9" s="20"/>
      <c r="Z9" s="20"/>
      <c r="AA9" s="20"/>
      <c r="AB9" s="28"/>
      <c r="AC9" s="20" t="s">
        <v>621</v>
      </c>
      <c r="AD9" s="20" t="s">
        <v>563</v>
      </c>
    </row>
    <row r="10" spans="1:30" s="10" customFormat="1" ht="50.25">
      <c r="A10" s="12">
        <v>7</v>
      </c>
      <c r="B10" s="123" t="s">
        <v>70</v>
      </c>
      <c r="C10" s="123" t="s">
        <v>103</v>
      </c>
      <c r="D10" s="20"/>
      <c r="E10" s="20"/>
      <c r="F10" s="20"/>
      <c r="G10" s="20"/>
      <c r="H10" s="20"/>
      <c r="I10" s="20" t="s">
        <v>572</v>
      </c>
      <c r="J10" s="107"/>
      <c r="K10" s="104" t="s">
        <v>573</v>
      </c>
      <c r="L10" s="20" t="s">
        <v>555</v>
      </c>
      <c r="M10" s="6">
        <v>5429220</v>
      </c>
      <c r="N10" s="20" t="s">
        <v>412</v>
      </c>
      <c r="O10" s="20" t="s">
        <v>92</v>
      </c>
      <c r="P10" s="6">
        <v>5429220</v>
      </c>
      <c r="Q10" s="20"/>
      <c r="R10" s="6"/>
      <c r="S10" s="28">
        <f t="shared" si="0"/>
        <v>5429220</v>
      </c>
      <c r="T10" s="102">
        <v>2016</v>
      </c>
      <c r="U10" s="102">
        <v>2016</v>
      </c>
      <c r="V10" s="102">
        <v>2016</v>
      </c>
      <c r="W10" s="20"/>
      <c r="X10" s="111"/>
      <c r="Y10" s="20"/>
      <c r="Z10" s="20"/>
      <c r="AA10" s="20"/>
      <c r="AB10" s="28"/>
      <c r="AC10" s="20" t="s">
        <v>621</v>
      </c>
      <c r="AD10" s="20" t="s">
        <v>574</v>
      </c>
    </row>
    <row r="11" spans="1:30" s="10" customFormat="1" ht="67.5">
      <c r="A11" s="12">
        <v>8</v>
      </c>
      <c r="B11" s="123" t="s">
        <v>109</v>
      </c>
      <c r="C11" s="123" t="s">
        <v>103</v>
      </c>
      <c r="D11" s="20"/>
      <c r="E11" s="20"/>
      <c r="F11" s="20"/>
      <c r="G11" s="20"/>
      <c r="H11" s="20"/>
      <c r="I11" s="20" t="s">
        <v>575</v>
      </c>
      <c r="J11" s="107"/>
      <c r="K11" s="104" t="s">
        <v>576</v>
      </c>
      <c r="L11" s="20" t="s">
        <v>577</v>
      </c>
      <c r="M11" s="6">
        <v>5429220</v>
      </c>
      <c r="N11" s="20" t="s">
        <v>412</v>
      </c>
      <c r="O11" s="20" t="s">
        <v>92</v>
      </c>
      <c r="P11" s="6">
        <v>5429220</v>
      </c>
      <c r="Q11" s="20"/>
      <c r="R11" s="6"/>
      <c r="S11" s="28">
        <f t="shared" si="0"/>
        <v>5429220</v>
      </c>
      <c r="T11" s="102">
        <v>2016</v>
      </c>
      <c r="U11" s="102">
        <v>2016</v>
      </c>
      <c r="V11" s="102">
        <v>2016</v>
      </c>
      <c r="W11" s="20"/>
      <c r="X11" s="111"/>
      <c r="Y11" s="20"/>
      <c r="Z11" s="20"/>
      <c r="AA11" s="20"/>
      <c r="AB11" s="28"/>
      <c r="AC11" s="20" t="s">
        <v>621</v>
      </c>
      <c r="AD11" s="20" t="s">
        <v>578</v>
      </c>
    </row>
    <row r="12" spans="1:30" s="10" customFormat="1" ht="81.75">
      <c r="A12" s="12">
        <v>9</v>
      </c>
      <c r="B12" s="123" t="s">
        <v>21</v>
      </c>
      <c r="C12" s="123" t="s">
        <v>103</v>
      </c>
      <c r="D12" s="20"/>
      <c r="E12" s="20"/>
      <c r="F12" s="20"/>
      <c r="G12" s="20"/>
      <c r="H12" s="20"/>
      <c r="I12" s="20" t="s">
        <v>579</v>
      </c>
      <c r="J12" s="107"/>
      <c r="K12" s="104" t="s">
        <v>580</v>
      </c>
      <c r="L12" s="20" t="s">
        <v>581</v>
      </c>
      <c r="M12" s="6">
        <v>6384562</v>
      </c>
      <c r="N12" s="20" t="s">
        <v>412</v>
      </c>
      <c r="O12" s="20" t="s">
        <v>92</v>
      </c>
      <c r="P12" s="6">
        <v>6384562</v>
      </c>
      <c r="Q12" s="20"/>
      <c r="R12" s="6"/>
      <c r="S12" s="28">
        <f t="shared" si="0"/>
        <v>6384562</v>
      </c>
      <c r="T12" s="102">
        <v>2016</v>
      </c>
      <c r="U12" s="102">
        <v>2016</v>
      </c>
      <c r="V12" s="102">
        <v>2016</v>
      </c>
      <c r="W12" s="20"/>
      <c r="X12" s="111"/>
      <c r="Y12" s="20"/>
      <c r="Z12" s="20"/>
      <c r="AA12" s="20"/>
      <c r="AB12" s="28"/>
      <c r="AC12" s="20" t="s">
        <v>621</v>
      </c>
      <c r="AD12" s="20" t="s">
        <v>582</v>
      </c>
    </row>
    <row r="13" spans="1:30" s="10" customFormat="1" ht="50.25">
      <c r="A13" s="12">
        <v>10</v>
      </c>
      <c r="B13" s="123" t="s">
        <v>70</v>
      </c>
      <c r="C13" s="123" t="s">
        <v>103</v>
      </c>
      <c r="D13" s="20"/>
      <c r="E13" s="20"/>
      <c r="F13" s="20"/>
      <c r="G13" s="20"/>
      <c r="H13" s="20"/>
      <c r="I13" s="20" t="s">
        <v>583</v>
      </c>
      <c r="J13" s="107"/>
      <c r="K13" s="104" t="s">
        <v>584</v>
      </c>
      <c r="L13" s="20" t="s">
        <v>585</v>
      </c>
      <c r="M13" s="6">
        <v>3100000</v>
      </c>
      <c r="N13" s="20" t="s">
        <v>412</v>
      </c>
      <c r="O13" s="20" t="s">
        <v>92</v>
      </c>
      <c r="P13" s="6">
        <v>3100000</v>
      </c>
      <c r="Q13" s="20"/>
      <c r="R13" s="6"/>
      <c r="S13" s="28">
        <f t="shared" si="0"/>
        <v>3100000</v>
      </c>
      <c r="T13" s="102">
        <v>2016</v>
      </c>
      <c r="U13" s="102">
        <v>2016</v>
      </c>
      <c r="V13" s="102">
        <v>2016</v>
      </c>
      <c r="W13" s="20"/>
      <c r="X13" s="111"/>
      <c r="Y13" s="20"/>
      <c r="Z13" s="20"/>
      <c r="AA13" s="20"/>
      <c r="AB13" s="28"/>
      <c r="AC13" s="20" t="s">
        <v>621</v>
      </c>
      <c r="AD13" s="20" t="s">
        <v>586</v>
      </c>
    </row>
    <row r="14" spans="1:30" s="10" customFormat="1" ht="67.5">
      <c r="A14" s="12">
        <v>11</v>
      </c>
      <c r="B14" s="123" t="s">
        <v>109</v>
      </c>
      <c r="C14" s="123" t="s">
        <v>103</v>
      </c>
      <c r="D14" s="20"/>
      <c r="E14" s="20"/>
      <c r="F14" s="20"/>
      <c r="G14" s="20"/>
      <c r="H14" s="20"/>
      <c r="I14" s="20" t="s">
        <v>587</v>
      </c>
      <c r="J14" s="107"/>
      <c r="K14" s="104" t="s">
        <v>588</v>
      </c>
      <c r="L14" s="20" t="s">
        <v>577</v>
      </c>
      <c r="M14" s="6">
        <v>3680200</v>
      </c>
      <c r="N14" s="20" t="s">
        <v>412</v>
      </c>
      <c r="O14" s="20" t="s">
        <v>0</v>
      </c>
      <c r="P14" s="6">
        <v>3680200</v>
      </c>
      <c r="Q14" s="20"/>
      <c r="R14" s="6"/>
      <c r="S14" s="28">
        <f t="shared" si="0"/>
        <v>3680200</v>
      </c>
      <c r="T14" s="102">
        <v>2016</v>
      </c>
      <c r="U14" s="102">
        <v>2016</v>
      </c>
      <c r="V14" s="102" t="s">
        <v>589</v>
      </c>
      <c r="W14" s="20"/>
      <c r="X14" s="111"/>
      <c r="Y14" s="20"/>
      <c r="Z14" s="20"/>
      <c r="AA14" s="20"/>
      <c r="AB14" s="28"/>
      <c r="AC14" s="20" t="s">
        <v>621</v>
      </c>
      <c r="AD14" s="20" t="s">
        <v>590</v>
      </c>
    </row>
    <row r="15" spans="1:30" s="10" customFormat="1" ht="66">
      <c r="A15" s="12">
        <v>12</v>
      </c>
      <c r="B15" s="123" t="s">
        <v>21</v>
      </c>
      <c r="C15" s="123" t="s">
        <v>103</v>
      </c>
      <c r="D15" s="20"/>
      <c r="E15" s="20"/>
      <c r="F15" s="20"/>
      <c r="G15" s="20"/>
      <c r="H15" s="20"/>
      <c r="I15" s="20" t="s">
        <v>591</v>
      </c>
      <c r="J15" s="107"/>
      <c r="K15" s="104" t="s">
        <v>592</v>
      </c>
      <c r="L15" s="20" t="s">
        <v>577</v>
      </c>
      <c r="M15" s="6">
        <v>3680200</v>
      </c>
      <c r="N15" s="20" t="s">
        <v>412</v>
      </c>
      <c r="O15" s="20" t="s">
        <v>0</v>
      </c>
      <c r="P15" s="6">
        <v>3680200</v>
      </c>
      <c r="Q15" s="20"/>
      <c r="R15" s="6"/>
      <c r="S15" s="28">
        <f t="shared" si="0"/>
        <v>3680200</v>
      </c>
      <c r="T15" s="102">
        <v>2016</v>
      </c>
      <c r="U15" s="102">
        <v>2016</v>
      </c>
      <c r="V15" s="102" t="s">
        <v>589</v>
      </c>
      <c r="W15" s="20"/>
      <c r="X15" s="111"/>
      <c r="Y15" s="20"/>
      <c r="Z15" s="20"/>
      <c r="AA15" s="20"/>
      <c r="AB15" s="28"/>
      <c r="AC15" s="20" t="s">
        <v>621</v>
      </c>
      <c r="AD15" s="20" t="s">
        <v>590</v>
      </c>
    </row>
    <row r="16" spans="1:30" s="10" customFormat="1" ht="54.75">
      <c r="A16" s="12">
        <v>13</v>
      </c>
      <c r="B16" s="123" t="s">
        <v>70</v>
      </c>
      <c r="C16" s="123" t="s">
        <v>103</v>
      </c>
      <c r="D16" s="20"/>
      <c r="E16" s="20"/>
      <c r="F16" s="20"/>
      <c r="G16" s="20"/>
      <c r="H16" s="20"/>
      <c r="I16" s="20" t="s">
        <v>593</v>
      </c>
      <c r="J16" s="107"/>
      <c r="K16" s="104" t="s">
        <v>594</v>
      </c>
      <c r="L16" s="20" t="s">
        <v>577</v>
      </c>
      <c r="M16" s="6">
        <v>3680200</v>
      </c>
      <c r="N16" s="20" t="s">
        <v>412</v>
      </c>
      <c r="O16" s="20" t="s">
        <v>0</v>
      </c>
      <c r="P16" s="6">
        <v>3680200</v>
      </c>
      <c r="Q16" s="20"/>
      <c r="R16" s="6"/>
      <c r="S16" s="28">
        <f t="shared" si="0"/>
        <v>3680200</v>
      </c>
      <c r="T16" s="102">
        <v>2016</v>
      </c>
      <c r="U16" s="102">
        <v>2016</v>
      </c>
      <c r="V16" s="102" t="s">
        <v>589</v>
      </c>
      <c r="W16" s="20"/>
      <c r="X16" s="111"/>
      <c r="Y16" s="20"/>
      <c r="Z16" s="20"/>
      <c r="AA16" s="20"/>
      <c r="AB16" s="28"/>
      <c r="AC16" s="20" t="s">
        <v>621</v>
      </c>
      <c r="AD16" s="20" t="s">
        <v>590</v>
      </c>
    </row>
    <row r="17" spans="1:30" s="10" customFormat="1" ht="67.5">
      <c r="A17" s="12">
        <v>14</v>
      </c>
      <c r="B17" s="123" t="s">
        <v>109</v>
      </c>
      <c r="C17" s="123" t="s">
        <v>103</v>
      </c>
      <c r="D17" s="20"/>
      <c r="E17" s="20"/>
      <c r="F17" s="20"/>
      <c r="G17" s="20"/>
      <c r="H17" s="20"/>
      <c r="I17" s="20" t="s">
        <v>595</v>
      </c>
      <c r="J17" s="107"/>
      <c r="K17" s="104" t="s">
        <v>596</v>
      </c>
      <c r="L17" s="20" t="s">
        <v>577</v>
      </c>
      <c r="M17" s="6">
        <v>3680200</v>
      </c>
      <c r="N17" s="20" t="s">
        <v>412</v>
      </c>
      <c r="O17" s="20" t="s">
        <v>0</v>
      </c>
      <c r="P17" s="6">
        <v>3680200</v>
      </c>
      <c r="Q17" s="20"/>
      <c r="R17" s="6"/>
      <c r="S17" s="28">
        <f t="shared" si="0"/>
        <v>3680200</v>
      </c>
      <c r="T17" s="102">
        <v>2016</v>
      </c>
      <c r="U17" s="102">
        <v>2016</v>
      </c>
      <c r="V17" s="102" t="s">
        <v>589</v>
      </c>
      <c r="W17" s="20"/>
      <c r="X17" s="111"/>
      <c r="Y17" s="20"/>
      <c r="Z17" s="20"/>
      <c r="AA17" s="20"/>
      <c r="AB17" s="28"/>
      <c r="AC17" s="20" t="s">
        <v>621</v>
      </c>
      <c r="AD17" s="20" t="s">
        <v>590</v>
      </c>
    </row>
    <row r="18" spans="1:30" s="10" customFormat="1" ht="66">
      <c r="A18" s="12">
        <v>15</v>
      </c>
      <c r="B18" s="123" t="s">
        <v>21</v>
      </c>
      <c r="C18" s="123" t="s">
        <v>103</v>
      </c>
      <c r="D18" s="20"/>
      <c r="E18" s="20"/>
      <c r="F18" s="20"/>
      <c r="G18" s="20"/>
      <c r="H18" s="20"/>
      <c r="I18" s="20" t="s">
        <v>597</v>
      </c>
      <c r="J18" s="107"/>
      <c r="K18" s="104" t="s">
        <v>598</v>
      </c>
      <c r="L18" s="20" t="s">
        <v>577</v>
      </c>
      <c r="M18" s="6">
        <v>3680200</v>
      </c>
      <c r="N18" s="20" t="s">
        <v>412</v>
      </c>
      <c r="O18" s="20" t="s">
        <v>0</v>
      </c>
      <c r="P18" s="6">
        <v>3680200</v>
      </c>
      <c r="Q18" s="20"/>
      <c r="R18" s="6"/>
      <c r="S18" s="28">
        <f t="shared" si="0"/>
        <v>3680200</v>
      </c>
      <c r="T18" s="102">
        <v>2016</v>
      </c>
      <c r="U18" s="102">
        <v>2016</v>
      </c>
      <c r="V18" s="102" t="s">
        <v>589</v>
      </c>
      <c r="W18" s="20"/>
      <c r="X18" s="111"/>
      <c r="Y18" s="20"/>
      <c r="Z18" s="20"/>
      <c r="AA18" s="20"/>
      <c r="AB18" s="28"/>
      <c r="AC18" s="20" t="s">
        <v>621</v>
      </c>
      <c r="AD18" s="20" t="s">
        <v>590</v>
      </c>
    </row>
    <row r="19" spans="1:30" s="10" customFormat="1" ht="54.75">
      <c r="A19" s="12">
        <v>16</v>
      </c>
      <c r="B19" s="123" t="s">
        <v>70</v>
      </c>
      <c r="C19" s="123" t="s">
        <v>103</v>
      </c>
      <c r="D19" s="20"/>
      <c r="E19" s="20"/>
      <c r="F19" s="20"/>
      <c r="G19" s="20"/>
      <c r="H19" s="20"/>
      <c r="I19" s="20" t="s">
        <v>599</v>
      </c>
      <c r="J19" s="107"/>
      <c r="K19" s="104" t="s">
        <v>600</v>
      </c>
      <c r="L19" s="20" t="s">
        <v>577</v>
      </c>
      <c r="M19" s="6">
        <v>3680200</v>
      </c>
      <c r="N19" s="20" t="s">
        <v>412</v>
      </c>
      <c r="O19" s="20" t="s">
        <v>0</v>
      </c>
      <c r="P19" s="6">
        <v>3680200</v>
      </c>
      <c r="Q19" s="20"/>
      <c r="R19" s="6"/>
      <c r="S19" s="28">
        <f t="shared" si="0"/>
        <v>3680200</v>
      </c>
      <c r="T19" s="102">
        <v>2016</v>
      </c>
      <c r="U19" s="102">
        <v>2016</v>
      </c>
      <c r="V19" s="102" t="s">
        <v>589</v>
      </c>
      <c r="W19" s="20"/>
      <c r="X19" s="111"/>
      <c r="Y19" s="20"/>
      <c r="Z19" s="20"/>
      <c r="AA19" s="20"/>
      <c r="AB19" s="28"/>
      <c r="AC19" s="20" t="s">
        <v>621</v>
      </c>
      <c r="AD19" s="20" t="s">
        <v>590</v>
      </c>
    </row>
    <row r="20" spans="1:30" s="10" customFormat="1" ht="67.5">
      <c r="A20" s="12">
        <v>17</v>
      </c>
      <c r="B20" s="123" t="s">
        <v>109</v>
      </c>
      <c r="C20" s="123" t="s">
        <v>103</v>
      </c>
      <c r="D20" s="20"/>
      <c r="E20" s="20"/>
      <c r="F20" s="20"/>
      <c r="G20" s="20"/>
      <c r="H20" s="20"/>
      <c r="I20" s="20" t="s">
        <v>601</v>
      </c>
      <c r="J20" s="107"/>
      <c r="K20" s="104" t="s">
        <v>602</v>
      </c>
      <c r="L20" s="20" t="s">
        <v>603</v>
      </c>
      <c r="M20" s="6">
        <v>3680200</v>
      </c>
      <c r="N20" s="20" t="s">
        <v>412</v>
      </c>
      <c r="O20" s="20" t="s">
        <v>0</v>
      </c>
      <c r="P20" s="6">
        <v>3680200</v>
      </c>
      <c r="Q20" s="20"/>
      <c r="R20" s="6"/>
      <c r="S20" s="28"/>
      <c r="T20" s="102">
        <v>2016</v>
      </c>
      <c r="U20" s="102">
        <v>2016</v>
      </c>
      <c r="V20" s="102" t="s">
        <v>589</v>
      </c>
      <c r="W20" s="20"/>
      <c r="X20" s="111"/>
      <c r="Y20" s="20"/>
      <c r="Z20" s="20"/>
      <c r="AA20" s="20"/>
      <c r="AB20" s="28"/>
      <c r="AC20" s="20"/>
      <c r="AD20" s="20" t="s">
        <v>590</v>
      </c>
    </row>
    <row r="21" spans="1:30" s="10" customFormat="1" ht="66">
      <c r="A21" s="12">
        <v>18</v>
      </c>
      <c r="B21" s="123" t="s">
        <v>21</v>
      </c>
      <c r="C21" s="123" t="s">
        <v>103</v>
      </c>
      <c r="D21" s="20"/>
      <c r="E21" s="20"/>
      <c r="F21" s="20"/>
      <c r="G21" s="20"/>
      <c r="H21" s="20"/>
      <c r="I21" s="20" t="s">
        <v>604</v>
      </c>
      <c r="J21" s="107"/>
      <c r="K21" s="104" t="s">
        <v>605</v>
      </c>
      <c r="L21" s="20" t="s">
        <v>577</v>
      </c>
      <c r="M21" s="6">
        <v>3680200</v>
      </c>
      <c r="N21" s="20" t="s">
        <v>412</v>
      </c>
      <c r="O21" s="20" t="s">
        <v>0</v>
      </c>
      <c r="P21" s="6">
        <v>3680200</v>
      </c>
      <c r="Q21" s="20"/>
      <c r="R21" s="6"/>
      <c r="S21" s="28"/>
      <c r="T21" s="102">
        <v>2016</v>
      </c>
      <c r="U21" s="102">
        <v>2016</v>
      </c>
      <c r="V21" s="102" t="s">
        <v>589</v>
      </c>
      <c r="W21" s="20"/>
      <c r="X21" s="111"/>
      <c r="Y21" s="20"/>
      <c r="Z21" s="20"/>
      <c r="AA21" s="20"/>
      <c r="AB21" s="28"/>
      <c r="AC21" s="20"/>
      <c r="AD21" s="20" t="s">
        <v>590</v>
      </c>
    </row>
    <row r="22" spans="1:30" s="10" customFormat="1" ht="50.25">
      <c r="A22" s="12">
        <v>19</v>
      </c>
      <c r="B22" s="123" t="s">
        <v>70</v>
      </c>
      <c r="C22" s="123" t="s">
        <v>103</v>
      </c>
      <c r="D22" s="20"/>
      <c r="E22" s="20"/>
      <c r="F22" s="20"/>
      <c r="G22" s="20"/>
      <c r="H22" s="20"/>
      <c r="I22" s="20" t="s">
        <v>606</v>
      </c>
      <c r="J22" s="107"/>
      <c r="K22" s="104" t="s">
        <v>607</v>
      </c>
      <c r="L22" s="20" t="s">
        <v>608</v>
      </c>
      <c r="M22" s="6">
        <v>1119360</v>
      </c>
      <c r="N22" s="20" t="s">
        <v>609</v>
      </c>
      <c r="O22" s="20" t="s">
        <v>0</v>
      </c>
      <c r="P22" s="6">
        <v>1119360</v>
      </c>
      <c r="Q22" s="20"/>
      <c r="R22" s="6"/>
      <c r="S22" s="28"/>
      <c r="T22" s="102">
        <v>2016</v>
      </c>
      <c r="U22" s="102">
        <v>2016</v>
      </c>
      <c r="V22" s="102">
        <v>2016</v>
      </c>
      <c r="W22" s="20"/>
      <c r="X22" s="111"/>
      <c r="Y22" s="20"/>
      <c r="Z22" s="20"/>
      <c r="AA22" s="20"/>
      <c r="AB22" s="28"/>
      <c r="AC22" s="20"/>
      <c r="AD22" s="20" t="s">
        <v>610</v>
      </c>
    </row>
    <row r="23" spans="1:30" s="10" customFormat="1" ht="72">
      <c r="A23" s="12">
        <v>20</v>
      </c>
      <c r="B23" s="123" t="s">
        <v>70</v>
      </c>
      <c r="C23" s="123" t="s">
        <v>103</v>
      </c>
      <c r="D23" s="20"/>
      <c r="E23" s="20"/>
      <c r="F23" s="20"/>
      <c r="G23" s="20"/>
      <c r="H23" s="20"/>
      <c r="I23" s="20" t="s">
        <v>611</v>
      </c>
      <c r="J23" s="107"/>
      <c r="K23" s="54" t="s">
        <v>612</v>
      </c>
      <c r="L23" s="20" t="s">
        <v>613</v>
      </c>
      <c r="M23" s="13">
        <v>62000000</v>
      </c>
      <c r="N23" s="20" t="s">
        <v>671</v>
      </c>
      <c r="O23" s="20" t="s">
        <v>0</v>
      </c>
      <c r="P23" s="13">
        <v>62000000</v>
      </c>
      <c r="Q23" s="20"/>
      <c r="R23" s="6"/>
      <c r="S23" s="28">
        <f>+P23</f>
        <v>62000000</v>
      </c>
      <c r="T23" s="102">
        <v>2009</v>
      </c>
      <c r="U23" s="102">
        <v>2011</v>
      </c>
      <c r="V23" s="102">
        <v>2017</v>
      </c>
      <c r="W23" s="20"/>
      <c r="X23" s="111"/>
      <c r="Y23" s="20"/>
      <c r="Z23" s="20"/>
      <c r="AA23" s="20"/>
      <c r="AB23" s="28"/>
      <c r="AC23" s="20" t="s">
        <v>115</v>
      </c>
      <c r="AD23" s="20" t="s">
        <v>623</v>
      </c>
    </row>
    <row r="24" spans="1:30" s="10" customFormat="1" ht="84">
      <c r="A24" s="12">
        <v>21</v>
      </c>
      <c r="B24" s="123" t="s">
        <v>109</v>
      </c>
      <c r="C24" s="123" t="s">
        <v>103</v>
      </c>
      <c r="D24" s="20"/>
      <c r="E24" s="20"/>
      <c r="F24" s="20"/>
      <c r="G24" s="20"/>
      <c r="H24" s="20" t="s">
        <v>617</v>
      </c>
      <c r="I24" s="20" t="s">
        <v>615</v>
      </c>
      <c r="J24" s="107"/>
      <c r="K24" s="20" t="s">
        <v>616</v>
      </c>
      <c r="L24" s="20" t="s">
        <v>624</v>
      </c>
      <c r="M24" s="13">
        <v>485000000</v>
      </c>
      <c r="N24" s="20" t="s">
        <v>614</v>
      </c>
      <c r="O24" s="20" t="s">
        <v>106</v>
      </c>
      <c r="P24" s="13"/>
      <c r="Q24" s="20"/>
      <c r="R24" s="6"/>
      <c r="S24" s="28"/>
      <c r="T24" s="102">
        <v>2012</v>
      </c>
      <c r="U24" s="102"/>
      <c r="V24" s="102"/>
      <c r="W24" s="20"/>
      <c r="X24" s="111"/>
      <c r="Y24" s="20"/>
      <c r="Z24" s="20"/>
      <c r="AA24" s="20"/>
      <c r="AB24" s="28"/>
      <c r="AC24" s="20"/>
      <c r="AD24" s="20"/>
    </row>
    <row r="25" spans="1:30" s="10" customFormat="1" ht="96">
      <c r="A25" s="12">
        <v>22</v>
      </c>
      <c r="B25" s="123" t="s">
        <v>21</v>
      </c>
      <c r="C25" s="123" t="s">
        <v>103</v>
      </c>
      <c r="D25" s="20"/>
      <c r="E25" s="20"/>
      <c r="F25" s="20"/>
      <c r="G25" s="20"/>
      <c r="H25" s="20" t="s">
        <v>619</v>
      </c>
      <c r="I25" s="20" t="s">
        <v>457</v>
      </c>
      <c r="J25" s="107"/>
      <c r="K25" s="20" t="s">
        <v>618</v>
      </c>
      <c r="L25" s="20" t="s">
        <v>626</v>
      </c>
      <c r="M25" s="13">
        <v>1428765022</v>
      </c>
      <c r="N25" s="20" t="s">
        <v>386</v>
      </c>
      <c r="O25" s="20" t="s">
        <v>37</v>
      </c>
      <c r="P25" s="13"/>
      <c r="Q25" s="20"/>
      <c r="R25" s="6"/>
      <c r="S25" s="28"/>
      <c r="T25" s="102">
        <v>2009</v>
      </c>
      <c r="U25" s="102">
        <v>2015</v>
      </c>
      <c r="V25" s="102">
        <v>2017</v>
      </c>
      <c r="W25" s="20"/>
      <c r="X25" s="111"/>
      <c r="Y25" s="20"/>
      <c r="Z25" s="20"/>
      <c r="AA25" s="20"/>
      <c r="AB25" s="28"/>
      <c r="AC25" s="20"/>
      <c r="AD25" s="20"/>
    </row>
    <row r="26" spans="30:31" ht="12">
      <c r="AD26" s="17" t="s">
        <v>620</v>
      </c>
      <c r="AE26" s="17"/>
    </row>
    <row r="27" ht="12">
      <c r="AE27" s="17"/>
    </row>
    <row r="28" ht="12">
      <c r="AE28" s="17"/>
    </row>
    <row r="29" ht="12">
      <c r="AE29" s="17"/>
    </row>
    <row r="30" ht="12">
      <c r="AE30" s="17"/>
    </row>
    <row r="31" ht="12">
      <c r="AE31" s="17"/>
    </row>
    <row r="32" ht="12">
      <c r="AE32" s="17"/>
    </row>
    <row r="33" ht="12">
      <c r="AE33" s="17"/>
    </row>
    <row r="34" ht="12">
      <c r="AE34" s="17"/>
    </row>
    <row r="35" ht="12">
      <c r="AE35" s="17"/>
    </row>
    <row r="36" ht="12">
      <c r="AE36" s="17"/>
    </row>
    <row r="37" ht="12">
      <c r="AE37" s="17"/>
    </row>
    <row r="38" ht="12">
      <c r="AE38" s="17"/>
    </row>
    <row r="39" ht="12">
      <c r="AE39" s="17"/>
    </row>
    <row r="40" ht="12">
      <c r="AE40" s="17"/>
    </row>
    <row r="41" ht="12">
      <c r="AE41" s="17"/>
    </row>
    <row r="42" ht="12">
      <c r="AE42" s="17"/>
    </row>
    <row r="43" ht="12">
      <c r="AE43" s="17"/>
    </row>
    <row r="44" ht="12">
      <c r="AE44" s="17"/>
    </row>
    <row r="45" ht="12">
      <c r="AE45" s="17"/>
    </row>
    <row r="46" ht="12">
      <c r="AE46" s="17"/>
    </row>
    <row r="47" ht="12">
      <c r="AE47" s="17"/>
    </row>
    <row r="48" ht="12">
      <c r="AE48" s="17"/>
    </row>
    <row r="49" ht="12">
      <c r="AE49" s="17"/>
    </row>
    <row r="50" ht="12">
      <c r="AE50" s="17"/>
    </row>
    <row r="51" ht="12">
      <c r="AE51" s="17"/>
    </row>
    <row r="52" ht="12">
      <c r="AE52" s="17"/>
    </row>
    <row r="53" ht="12">
      <c r="AE53" s="17"/>
    </row>
    <row r="54" ht="12">
      <c r="AE54" s="17"/>
    </row>
    <row r="55" ht="12">
      <c r="AE55" s="17"/>
    </row>
    <row r="56" ht="12">
      <c r="AE56" s="17"/>
    </row>
    <row r="57" ht="12">
      <c r="AE57" s="17"/>
    </row>
    <row r="58" ht="12">
      <c r="AE58" s="17"/>
    </row>
    <row r="59" ht="12">
      <c r="AE59" s="17"/>
    </row>
    <row r="60" ht="12">
      <c r="AE60" s="17"/>
    </row>
    <row r="61" ht="12">
      <c r="AE61" s="17"/>
    </row>
    <row r="62" ht="12">
      <c r="AE62" s="17"/>
    </row>
    <row r="63" ht="12">
      <c r="AE63" s="17"/>
    </row>
    <row r="64" ht="12">
      <c r="AE64" s="17"/>
    </row>
    <row r="65" ht="12">
      <c r="AE65" s="17"/>
    </row>
    <row r="66" ht="12">
      <c r="AE66" s="17"/>
    </row>
    <row r="67" ht="12">
      <c r="AE67" s="17"/>
    </row>
    <row r="68" ht="12">
      <c r="AE68" s="17"/>
    </row>
    <row r="69" ht="12">
      <c r="AE69" s="17"/>
    </row>
    <row r="70" ht="12">
      <c r="AE70" s="17"/>
    </row>
    <row r="71" ht="12">
      <c r="AE71" s="17"/>
    </row>
    <row r="72" ht="12">
      <c r="AE72" s="17"/>
    </row>
    <row r="73" ht="12">
      <c r="AE73" s="17"/>
    </row>
    <row r="74" ht="12">
      <c r="AE74" s="17"/>
    </row>
    <row r="75" ht="12">
      <c r="AE75" s="17"/>
    </row>
    <row r="76" ht="12">
      <c r="AE76" s="17"/>
    </row>
    <row r="77" ht="12">
      <c r="AE77" s="17"/>
    </row>
    <row r="78" ht="12">
      <c r="AE78" s="17"/>
    </row>
    <row r="79" ht="12">
      <c r="AE79" s="17"/>
    </row>
    <row r="80" ht="12">
      <c r="AE80" s="17"/>
    </row>
    <row r="81" ht="12">
      <c r="AE81" s="17"/>
    </row>
    <row r="82" ht="12">
      <c r="AE82" s="17"/>
    </row>
    <row r="83" ht="12">
      <c r="AE83" s="17"/>
    </row>
    <row r="84" ht="12">
      <c r="AE84" s="17"/>
    </row>
    <row r="85" ht="12">
      <c r="AE85" s="17"/>
    </row>
    <row r="86" ht="12">
      <c r="AE86" s="17"/>
    </row>
    <row r="87" ht="12">
      <c r="AE87" s="17"/>
    </row>
    <row r="88" ht="12">
      <c r="AE88" s="17"/>
    </row>
    <row r="89" ht="12">
      <c r="AE89" s="17"/>
    </row>
    <row r="90" ht="12">
      <c r="AE90" s="17"/>
    </row>
    <row r="91" ht="12">
      <c r="AE91" s="17"/>
    </row>
    <row r="92" ht="12">
      <c r="AE92" s="17"/>
    </row>
    <row r="93" ht="12">
      <c r="AE93" s="17"/>
    </row>
    <row r="94" ht="12">
      <c r="AE94" s="17"/>
    </row>
    <row r="95" ht="12">
      <c r="AE95" s="17"/>
    </row>
    <row r="96" ht="12">
      <c r="AE96" s="17"/>
    </row>
    <row r="97" ht="12">
      <c r="AE97" s="17"/>
    </row>
    <row r="98" ht="12">
      <c r="AE98" s="17"/>
    </row>
    <row r="99" ht="12">
      <c r="AE99" s="17"/>
    </row>
    <row r="100" ht="12">
      <c r="AE100" s="17"/>
    </row>
    <row r="101" ht="12">
      <c r="AE101" s="17"/>
    </row>
    <row r="102" ht="12">
      <c r="AE102" s="17"/>
    </row>
    <row r="103" ht="12">
      <c r="AE103" s="17"/>
    </row>
    <row r="104" ht="12">
      <c r="AE104" s="17"/>
    </row>
    <row r="105" ht="12">
      <c r="AE105" s="17"/>
    </row>
    <row r="106" ht="12">
      <c r="AE106" s="17"/>
    </row>
    <row r="107" ht="12">
      <c r="AE107" s="17"/>
    </row>
    <row r="108" ht="12">
      <c r="AE108" s="17"/>
    </row>
    <row r="109" ht="12">
      <c r="AE109" s="17"/>
    </row>
    <row r="110" ht="12">
      <c r="AE110" s="17"/>
    </row>
    <row r="111" ht="12">
      <c r="AE111" s="17"/>
    </row>
    <row r="112" ht="12">
      <c r="AE112" s="17"/>
    </row>
    <row r="113" ht="12">
      <c r="AE113" s="17"/>
    </row>
    <row r="114" ht="12">
      <c r="AE114" s="17"/>
    </row>
    <row r="115" ht="12">
      <c r="AE115" s="17"/>
    </row>
    <row r="116" ht="12">
      <c r="AE116" s="17"/>
    </row>
    <row r="117" ht="12">
      <c r="AE117" s="17"/>
    </row>
    <row r="118" ht="12">
      <c r="AE118" s="17"/>
    </row>
    <row r="119" ht="12">
      <c r="AE119" s="17"/>
    </row>
    <row r="120" ht="12">
      <c r="AE120" s="17"/>
    </row>
    <row r="121" ht="12">
      <c r="AE121" s="17"/>
    </row>
    <row r="122" ht="12">
      <c r="AE122" s="17"/>
    </row>
    <row r="123" ht="12">
      <c r="AE123" s="17"/>
    </row>
    <row r="124" ht="12">
      <c r="AE124" s="17"/>
    </row>
    <row r="125" ht="12">
      <c r="AE125" s="17"/>
    </row>
    <row r="126" ht="12">
      <c r="AE126" s="17"/>
    </row>
    <row r="127" ht="12">
      <c r="AE127" s="17"/>
    </row>
    <row r="128" ht="12">
      <c r="AE128" s="17"/>
    </row>
    <row r="129" ht="12">
      <c r="AE129" s="17"/>
    </row>
    <row r="130" ht="12">
      <c r="AE130" s="17"/>
    </row>
    <row r="131" ht="12">
      <c r="AE131" s="17"/>
    </row>
    <row r="132" ht="12">
      <c r="AE132" s="17"/>
    </row>
    <row r="133" ht="12">
      <c r="AE133" s="17"/>
    </row>
    <row r="134" ht="12">
      <c r="AE134" s="17"/>
    </row>
    <row r="135" ht="12">
      <c r="AE135" s="17"/>
    </row>
    <row r="136" ht="12">
      <c r="AE136" s="17"/>
    </row>
    <row r="137" ht="12">
      <c r="AE137" s="17"/>
    </row>
    <row r="138" ht="12">
      <c r="AE138" s="17"/>
    </row>
    <row r="139" ht="12">
      <c r="AE139" s="17"/>
    </row>
    <row r="140" ht="12">
      <c r="AE140" s="17"/>
    </row>
    <row r="141" ht="12">
      <c r="AE141" s="17"/>
    </row>
    <row r="142" ht="12">
      <c r="AE142" s="17"/>
    </row>
    <row r="143" ht="12">
      <c r="AE143" s="17"/>
    </row>
    <row r="144" ht="12">
      <c r="AE144" s="17"/>
    </row>
    <row r="145" ht="12">
      <c r="AE145" s="17"/>
    </row>
    <row r="146" ht="12">
      <c r="AE146" s="17"/>
    </row>
    <row r="147" ht="12">
      <c r="AE147" s="17"/>
    </row>
    <row r="148" ht="12">
      <c r="AE148" s="17"/>
    </row>
    <row r="149" ht="12">
      <c r="AE149" s="17"/>
    </row>
    <row r="150" ht="12">
      <c r="AE150" s="17"/>
    </row>
    <row r="151" ht="12">
      <c r="AE151" s="17"/>
    </row>
    <row r="152" ht="12">
      <c r="AE152" s="17"/>
    </row>
    <row r="153" ht="12">
      <c r="AE153" s="17"/>
    </row>
    <row r="154" ht="12">
      <c r="AE154" s="17"/>
    </row>
    <row r="155" ht="12">
      <c r="AE155" s="17"/>
    </row>
    <row r="156" ht="12">
      <c r="AE156" s="17"/>
    </row>
    <row r="157" ht="12">
      <c r="AE157" s="17"/>
    </row>
    <row r="158" ht="12">
      <c r="AE158" s="17"/>
    </row>
    <row r="159" ht="12">
      <c r="AE159" s="17"/>
    </row>
    <row r="160" ht="12">
      <c r="AE160" s="17"/>
    </row>
    <row r="161" ht="12">
      <c r="AE161" s="17"/>
    </row>
    <row r="162" ht="12">
      <c r="AE162" s="17"/>
    </row>
    <row r="163" ht="12">
      <c r="AE163" s="17"/>
    </row>
    <row r="164" ht="12">
      <c r="AE164" s="17"/>
    </row>
    <row r="165" ht="12">
      <c r="AE165" s="17"/>
    </row>
    <row r="166" ht="12">
      <c r="AE166" s="17"/>
    </row>
    <row r="167" ht="12">
      <c r="AE167" s="17"/>
    </row>
    <row r="168" ht="12">
      <c r="AE168" s="17"/>
    </row>
    <row r="169" ht="12">
      <c r="AE169" s="17"/>
    </row>
    <row r="170" ht="12">
      <c r="AE170" s="17"/>
    </row>
    <row r="171" ht="12">
      <c r="AE171" s="17"/>
    </row>
    <row r="172" ht="12">
      <c r="AE172" s="17"/>
    </row>
    <row r="173" ht="12">
      <c r="AE173" s="17"/>
    </row>
    <row r="174" ht="12">
      <c r="AE174" s="17"/>
    </row>
    <row r="175" ht="12">
      <c r="AE175" s="17"/>
    </row>
    <row r="176" ht="12">
      <c r="AE176" s="17"/>
    </row>
    <row r="177" ht="12">
      <c r="AE177" s="17"/>
    </row>
    <row r="178" ht="12">
      <c r="AE178" s="17"/>
    </row>
    <row r="179" ht="12">
      <c r="AE179" s="17"/>
    </row>
    <row r="180" ht="12">
      <c r="AE180" s="17"/>
    </row>
    <row r="181" ht="12">
      <c r="AE181" s="17"/>
    </row>
    <row r="182" ht="12">
      <c r="AE182" s="17"/>
    </row>
    <row r="183" ht="12">
      <c r="AE183" s="17"/>
    </row>
    <row r="184" ht="12">
      <c r="AE184" s="17"/>
    </row>
    <row r="185" ht="12">
      <c r="AE185" s="17"/>
    </row>
    <row r="186" ht="12">
      <c r="AE186" s="17"/>
    </row>
    <row r="187" ht="12">
      <c r="AE187" s="17"/>
    </row>
    <row r="188" ht="12">
      <c r="AE188" s="17"/>
    </row>
    <row r="189" ht="12">
      <c r="AE189" s="17"/>
    </row>
    <row r="190" ht="12">
      <c r="AE190" s="17"/>
    </row>
    <row r="191" ht="12">
      <c r="AE191" s="17"/>
    </row>
    <row r="192" ht="12">
      <c r="AE192" s="17"/>
    </row>
    <row r="193" ht="12">
      <c r="AE193" s="17"/>
    </row>
    <row r="194" ht="12">
      <c r="AE194" s="17"/>
    </row>
    <row r="195" ht="12">
      <c r="AE195" s="17"/>
    </row>
    <row r="196" ht="12">
      <c r="AE196" s="17"/>
    </row>
    <row r="197" ht="12">
      <c r="AE197" s="17"/>
    </row>
    <row r="198" ht="12">
      <c r="AE198" s="17"/>
    </row>
    <row r="199" ht="12">
      <c r="AE199" s="17"/>
    </row>
    <row r="200" ht="12">
      <c r="AE200" s="17"/>
    </row>
    <row r="201" ht="12">
      <c r="AE201" s="17"/>
    </row>
    <row r="202" ht="12">
      <c r="AE202" s="17"/>
    </row>
    <row r="203" ht="12">
      <c r="AE203" s="17"/>
    </row>
    <row r="204" ht="12">
      <c r="AE204" s="17"/>
    </row>
    <row r="205" ht="12">
      <c r="AE205" s="17"/>
    </row>
    <row r="206" ht="12">
      <c r="AE206" s="17"/>
    </row>
    <row r="207" ht="12">
      <c r="AE207" s="17"/>
    </row>
    <row r="208" ht="12">
      <c r="AE208" s="17"/>
    </row>
    <row r="209" ht="12">
      <c r="AE209" s="17"/>
    </row>
    <row r="210" ht="12">
      <c r="AE210" s="17"/>
    </row>
    <row r="211" ht="12">
      <c r="AE211" s="17"/>
    </row>
    <row r="212" ht="12">
      <c r="AE212" s="17"/>
    </row>
    <row r="213" ht="12">
      <c r="AE213" s="17"/>
    </row>
    <row r="214" ht="12">
      <c r="AE214" s="17"/>
    </row>
    <row r="215" ht="12">
      <c r="AE215" s="17"/>
    </row>
    <row r="216" ht="12">
      <c r="AE216" s="17"/>
    </row>
    <row r="217" ht="12">
      <c r="AE217" s="17"/>
    </row>
    <row r="218" ht="12">
      <c r="AE218" s="17"/>
    </row>
    <row r="219" ht="12">
      <c r="AE219" s="17"/>
    </row>
    <row r="220" ht="12">
      <c r="AE220" s="17"/>
    </row>
    <row r="221" ht="12">
      <c r="AE221" s="17"/>
    </row>
    <row r="222" ht="12">
      <c r="AE222" s="17"/>
    </row>
    <row r="223" ht="12">
      <c r="AE223" s="17"/>
    </row>
    <row r="224" ht="12">
      <c r="AE224" s="17"/>
    </row>
    <row r="225" ht="12">
      <c r="AE225" s="17"/>
    </row>
    <row r="226" ht="12">
      <c r="AE226" s="17"/>
    </row>
    <row r="227" ht="12">
      <c r="AE227" s="17"/>
    </row>
    <row r="228" ht="12">
      <c r="AE228" s="17"/>
    </row>
    <row r="229" ht="12">
      <c r="AE229" s="17"/>
    </row>
    <row r="230" ht="12">
      <c r="AE230" s="17"/>
    </row>
    <row r="231" ht="12">
      <c r="AE231" s="17"/>
    </row>
    <row r="232" ht="12">
      <c r="AE232" s="17"/>
    </row>
    <row r="233" ht="12">
      <c r="AE233" s="17"/>
    </row>
    <row r="234" ht="12">
      <c r="AE234" s="17"/>
    </row>
    <row r="235" ht="12">
      <c r="AE235" s="17"/>
    </row>
    <row r="236" ht="12">
      <c r="AE236" s="17"/>
    </row>
    <row r="237" ht="12">
      <c r="AE237" s="17"/>
    </row>
    <row r="238" ht="12">
      <c r="AE238" s="17"/>
    </row>
    <row r="239" ht="12">
      <c r="AE239" s="17"/>
    </row>
    <row r="240" ht="12">
      <c r="AE240" s="17"/>
    </row>
    <row r="241" ht="12">
      <c r="AE241" s="17"/>
    </row>
    <row r="242" ht="12">
      <c r="AE242" s="17"/>
    </row>
    <row r="243" ht="12">
      <c r="AE243" s="17"/>
    </row>
    <row r="244" ht="12">
      <c r="AE244" s="17"/>
    </row>
    <row r="245" ht="12">
      <c r="AE245" s="17"/>
    </row>
    <row r="246" ht="12">
      <c r="AE246" s="17"/>
    </row>
    <row r="247" ht="12">
      <c r="AE247" s="17"/>
    </row>
    <row r="248" ht="12">
      <c r="AE248" s="17"/>
    </row>
    <row r="249" ht="12">
      <c r="AE249" s="17"/>
    </row>
    <row r="250" ht="12">
      <c r="AE250" s="17"/>
    </row>
    <row r="251" ht="12">
      <c r="AE251" s="17"/>
    </row>
    <row r="252" ht="12">
      <c r="AE252" s="17"/>
    </row>
    <row r="253" ht="12">
      <c r="AE253" s="17"/>
    </row>
    <row r="254" ht="12">
      <c r="AE254" s="17"/>
    </row>
    <row r="255" ht="12">
      <c r="AE255" s="17"/>
    </row>
    <row r="256" ht="12">
      <c r="AE256" s="17"/>
    </row>
    <row r="257" ht="12">
      <c r="AE257" s="17"/>
    </row>
    <row r="258" ht="12">
      <c r="AE258" s="17"/>
    </row>
    <row r="259" ht="12">
      <c r="AE259" s="17"/>
    </row>
    <row r="260" ht="12">
      <c r="AE260" s="17"/>
    </row>
    <row r="261" ht="12">
      <c r="AE261" s="17"/>
    </row>
    <row r="262" ht="12">
      <c r="AE262" s="17"/>
    </row>
    <row r="263" ht="12">
      <c r="AE263" s="17"/>
    </row>
    <row r="264" ht="12">
      <c r="AE264" s="17"/>
    </row>
    <row r="265" ht="12">
      <c r="AE265" s="17"/>
    </row>
    <row r="266" ht="12">
      <c r="AE266" s="17"/>
    </row>
    <row r="267" ht="12">
      <c r="AE267" s="17"/>
    </row>
    <row r="268" ht="12">
      <c r="AE268" s="17"/>
    </row>
    <row r="269" ht="12">
      <c r="AE269" s="17"/>
    </row>
    <row r="270" ht="12">
      <c r="AE270" s="17"/>
    </row>
    <row r="271" ht="12">
      <c r="AE271" s="17"/>
    </row>
    <row r="272" ht="12">
      <c r="AE272" s="17"/>
    </row>
    <row r="273" ht="12">
      <c r="AE273" s="17"/>
    </row>
    <row r="274" ht="12">
      <c r="AE274" s="17"/>
    </row>
    <row r="275" ht="12">
      <c r="AE275" s="17"/>
    </row>
    <row r="276" ht="12">
      <c r="AE276" s="17"/>
    </row>
    <row r="277" ht="12">
      <c r="AE277" s="17"/>
    </row>
    <row r="278" ht="12">
      <c r="AE278" s="17"/>
    </row>
    <row r="279" ht="12">
      <c r="AE279" s="17"/>
    </row>
    <row r="280" ht="12">
      <c r="AE280" s="17"/>
    </row>
    <row r="281" ht="12">
      <c r="AE281" s="17"/>
    </row>
    <row r="282" ht="12">
      <c r="AE282" s="17"/>
    </row>
    <row r="283" ht="12">
      <c r="AE283" s="17"/>
    </row>
    <row r="284" ht="12">
      <c r="AE284" s="17"/>
    </row>
    <row r="285" ht="12">
      <c r="AE285" s="17"/>
    </row>
    <row r="286" ht="12">
      <c r="AE286" s="17"/>
    </row>
    <row r="287" ht="12">
      <c r="AE287" s="17"/>
    </row>
    <row r="288" ht="12">
      <c r="AE288" s="17"/>
    </row>
    <row r="289" ht="12">
      <c r="AE289" s="17"/>
    </row>
    <row r="290" ht="12">
      <c r="AE290" s="17"/>
    </row>
    <row r="291" ht="12">
      <c r="AE291" s="17"/>
    </row>
    <row r="292" ht="12">
      <c r="AE292" s="17"/>
    </row>
    <row r="293" ht="12">
      <c r="AE293" s="17"/>
    </row>
    <row r="294" ht="12">
      <c r="AE294" s="17"/>
    </row>
    <row r="295" ht="12">
      <c r="AE295" s="17"/>
    </row>
    <row r="296" ht="12">
      <c r="AE296" s="17"/>
    </row>
    <row r="297" ht="12">
      <c r="AE297" s="17"/>
    </row>
    <row r="298" ht="12">
      <c r="AE298" s="17"/>
    </row>
    <row r="299" ht="12">
      <c r="AE299" s="17"/>
    </row>
    <row r="300" ht="12">
      <c r="AE300" s="17"/>
    </row>
    <row r="301" ht="12">
      <c r="AE301" s="17"/>
    </row>
    <row r="302" ht="12">
      <c r="AE302" s="17"/>
    </row>
    <row r="303" ht="12">
      <c r="AE303" s="17"/>
    </row>
    <row r="304" ht="12">
      <c r="AE304" s="17"/>
    </row>
    <row r="305" ht="12">
      <c r="AE305" s="17"/>
    </row>
    <row r="306" ht="12">
      <c r="AE306" s="17"/>
    </row>
    <row r="307" ht="12">
      <c r="AE307" s="17"/>
    </row>
    <row r="308" ht="12">
      <c r="AE308" s="17"/>
    </row>
    <row r="309" ht="12">
      <c r="AE309" s="17"/>
    </row>
    <row r="310" ht="12">
      <c r="AE310" s="17"/>
    </row>
    <row r="311" ht="12">
      <c r="AE311" s="17"/>
    </row>
    <row r="312" ht="12">
      <c r="AE312" s="17"/>
    </row>
    <row r="313" ht="12">
      <c r="AE313" s="17"/>
    </row>
    <row r="314" ht="12">
      <c r="AE314" s="17"/>
    </row>
    <row r="315" ht="12">
      <c r="AE315" s="17"/>
    </row>
    <row r="316" ht="12">
      <c r="AE316" s="17"/>
    </row>
    <row r="317" ht="12">
      <c r="AE317" s="17"/>
    </row>
    <row r="318" ht="12">
      <c r="AE318" s="17"/>
    </row>
    <row r="319" ht="12">
      <c r="AE319" s="17"/>
    </row>
    <row r="320" ht="12">
      <c r="AE320" s="17"/>
    </row>
    <row r="321" ht="12">
      <c r="AE321" s="17"/>
    </row>
    <row r="322" ht="12">
      <c r="AE322" s="17"/>
    </row>
    <row r="323" ht="12">
      <c r="AE323" s="17"/>
    </row>
    <row r="324" ht="12">
      <c r="AE324" s="17"/>
    </row>
    <row r="325" ht="12">
      <c r="AE325" s="17"/>
    </row>
    <row r="326" ht="12">
      <c r="AE326" s="17"/>
    </row>
    <row r="327" ht="12">
      <c r="AE327" s="17"/>
    </row>
    <row r="328" ht="12">
      <c r="AE328" s="17"/>
    </row>
    <row r="329" ht="12">
      <c r="AE329" s="17"/>
    </row>
    <row r="330" ht="12">
      <c r="AE330" s="17"/>
    </row>
    <row r="331" ht="12">
      <c r="AE331" s="17"/>
    </row>
    <row r="332" ht="12">
      <c r="AE332" s="17"/>
    </row>
    <row r="333" ht="12">
      <c r="AE333" s="17"/>
    </row>
    <row r="334" ht="12">
      <c r="AE334" s="17"/>
    </row>
    <row r="335" ht="12">
      <c r="AE335" s="17"/>
    </row>
    <row r="336" ht="12">
      <c r="AE336" s="17"/>
    </row>
    <row r="337" ht="12">
      <c r="AE337" s="17"/>
    </row>
    <row r="338" ht="12">
      <c r="AE338" s="17"/>
    </row>
    <row r="339" ht="12">
      <c r="AE339" s="17"/>
    </row>
    <row r="340" ht="12">
      <c r="AE340" s="17"/>
    </row>
    <row r="341" ht="12">
      <c r="AE341" s="17"/>
    </row>
    <row r="342" ht="12">
      <c r="AE342" s="17"/>
    </row>
    <row r="343" ht="12">
      <c r="AE343" s="17"/>
    </row>
    <row r="344" ht="12">
      <c r="AE344" s="17"/>
    </row>
    <row r="345" ht="12">
      <c r="AE345" s="17"/>
    </row>
    <row r="346" ht="12">
      <c r="AE346" s="17"/>
    </row>
    <row r="347" ht="12">
      <c r="AE347" s="17"/>
    </row>
    <row r="348" ht="12">
      <c r="AE348" s="17"/>
    </row>
    <row r="349" ht="12">
      <c r="AE349" s="17"/>
    </row>
    <row r="350" ht="12">
      <c r="AE350" s="17"/>
    </row>
    <row r="351" ht="12">
      <c r="AE351" s="17"/>
    </row>
    <row r="352" ht="12">
      <c r="AE352" s="17"/>
    </row>
    <row r="353" ht="12">
      <c r="AE353" s="17"/>
    </row>
    <row r="354" ht="12">
      <c r="AE354" s="17"/>
    </row>
    <row r="355" ht="12">
      <c r="AE355" s="17"/>
    </row>
    <row r="356" ht="12">
      <c r="AE356" s="17"/>
    </row>
    <row r="357" ht="12">
      <c r="AE357" s="17"/>
    </row>
    <row r="358" ht="12">
      <c r="AE358" s="17"/>
    </row>
    <row r="359" ht="12">
      <c r="AE359" s="17"/>
    </row>
    <row r="360" ht="12">
      <c r="AE360" s="17"/>
    </row>
    <row r="361" ht="12">
      <c r="AE361" s="17"/>
    </row>
    <row r="362" ht="12">
      <c r="AE362" s="17"/>
    </row>
    <row r="363" ht="12">
      <c r="AE363" s="17"/>
    </row>
    <row r="364" ht="12">
      <c r="AE364" s="17"/>
    </row>
    <row r="365" ht="12">
      <c r="AE365" s="17"/>
    </row>
    <row r="366" ht="12">
      <c r="AE366" s="17"/>
    </row>
    <row r="367" ht="12">
      <c r="AE367" s="17"/>
    </row>
    <row r="368" ht="12">
      <c r="AE368" s="17"/>
    </row>
    <row r="369" ht="12">
      <c r="AE369" s="17"/>
    </row>
    <row r="370" ht="12">
      <c r="AE370" s="17"/>
    </row>
    <row r="371" ht="12">
      <c r="AE371" s="17"/>
    </row>
    <row r="372" ht="12">
      <c r="AE372" s="17"/>
    </row>
    <row r="373" ht="12">
      <c r="AE373" s="17"/>
    </row>
    <row r="374" ht="12">
      <c r="AE374" s="17"/>
    </row>
    <row r="375" ht="12">
      <c r="AE375" s="17"/>
    </row>
    <row r="376" ht="12">
      <c r="AE376" s="17"/>
    </row>
    <row r="377" ht="12">
      <c r="AE377" s="17"/>
    </row>
    <row r="378" ht="12">
      <c r="AE378" s="17"/>
    </row>
    <row r="379" ht="12">
      <c r="AE379" s="17"/>
    </row>
    <row r="380" ht="12">
      <c r="AE380" s="17"/>
    </row>
    <row r="381" ht="12">
      <c r="AE381" s="17"/>
    </row>
    <row r="382" ht="12">
      <c r="AE382" s="17"/>
    </row>
    <row r="383" ht="12">
      <c r="AE383" s="17"/>
    </row>
    <row r="384" ht="12">
      <c r="AE384" s="17"/>
    </row>
    <row r="385" ht="12">
      <c r="AE385" s="17"/>
    </row>
    <row r="386" ht="12">
      <c r="AE386" s="17"/>
    </row>
    <row r="387" ht="12">
      <c r="AE387" s="17"/>
    </row>
    <row r="388" ht="12">
      <c r="AE388" s="17"/>
    </row>
    <row r="389" ht="12">
      <c r="AE389" s="17"/>
    </row>
    <row r="390" ht="12">
      <c r="AE390" s="17"/>
    </row>
    <row r="391" ht="12">
      <c r="AE391" s="17"/>
    </row>
    <row r="392" ht="12">
      <c r="AE392" s="17"/>
    </row>
    <row r="393" ht="12">
      <c r="AE393" s="17"/>
    </row>
    <row r="394" ht="12">
      <c r="AE394" s="17"/>
    </row>
    <row r="395" ht="12">
      <c r="AE395" s="17"/>
    </row>
    <row r="396" ht="12">
      <c r="AE396" s="17"/>
    </row>
    <row r="397" ht="12">
      <c r="AE397" s="17"/>
    </row>
    <row r="398" ht="12">
      <c r="AE398" s="17"/>
    </row>
    <row r="399" ht="12">
      <c r="AE399" s="17"/>
    </row>
    <row r="400" ht="12">
      <c r="AE400" s="17"/>
    </row>
    <row r="401" ht="12">
      <c r="AE401" s="17"/>
    </row>
    <row r="402" ht="12">
      <c r="AE402" s="17"/>
    </row>
    <row r="403" ht="12">
      <c r="AE403" s="17"/>
    </row>
    <row r="404" ht="12">
      <c r="AE404" s="17"/>
    </row>
    <row r="405" ht="12">
      <c r="AE405" s="17"/>
    </row>
    <row r="406" ht="12">
      <c r="AE406" s="17"/>
    </row>
    <row r="407" ht="12">
      <c r="AE407" s="17"/>
    </row>
    <row r="408" ht="12">
      <c r="AE408" s="17"/>
    </row>
    <row r="409" ht="12">
      <c r="AE409" s="17"/>
    </row>
    <row r="410" ht="12">
      <c r="AE410" s="17"/>
    </row>
    <row r="411" ht="12">
      <c r="AE411" s="17"/>
    </row>
    <row r="412" ht="12">
      <c r="AE412" s="17"/>
    </row>
    <row r="413" ht="12">
      <c r="AE413" s="17"/>
    </row>
    <row r="414" ht="12">
      <c r="AE414" s="17"/>
    </row>
    <row r="415" ht="12">
      <c r="AE415" s="17"/>
    </row>
    <row r="416" ht="12">
      <c r="AE416" s="17"/>
    </row>
    <row r="417" ht="12">
      <c r="AE417" s="17"/>
    </row>
    <row r="418" ht="12">
      <c r="AE418" s="17"/>
    </row>
    <row r="419" ht="12">
      <c r="AE419" s="17"/>
    </row>
    <row r="420" ht="12">
      <c r="AE420" s="17"/>
    </row>
    <row r="421" ht="12">
      <c r="AE421" s="17"/>
    </row>
    <row r="422" ht="12">
      <c r="AE422" s="17"/>
    </row>
    <row r="423" ht="12">
      <c r="AE423" s="17"/>
    </row>
    <row r="424" ht="12">
      <c r="AE424" s="17"/>
    </row>
    <row r="425" ht="12">
      <c r="AE425" s="17"/>
    </row>
    <row r="426" ht="12">
      <c r="AE426" s="17"/>
    </row>
    <row r="427" ht="12">
      <c r="AE427" s="17"/>
    </row>
    <row r="428" ht="12">
      <c r="AE428" s="17"/>
    </row>
    <row r="429" ht="12">
      <c r="AE429" s="17"/>
    </row>
    <row r="430" ht="12">
      <c r="AE430" s="17"/>
    </row>
    <row r="431" ht="12">
      <c r="AE431" s="17"/>
    </row>
    <row r="432" ht="12">
      <c r="AE432" s="17"/>
    </row>
    <row r="433" ht="12">
      <c r="AE433" s="17"/>
    </row>
    <row r="434" ht="12">
      <c r="AE434" s="17"/>
    </row>
    <row r="435" ht="12">
      <c r="AE435" s="17"/>
    </row>
    <row r="436" ht="12">
      <c r="AE436" s="17"/>
    </row>
    <row r="437" ht="12">
      <c r="AE437" s="17"/>
    </row>
    <row r="438" ht="12">
      <c r="AE438" s="17"/>
    </row>
    <row r="439" ht="12">
      <c r="AE439" s="17"/>
    </row>
    <row r="440" ht="12">
      <c r="AE440" s="17"/>
    </row>
    <row r="441" ht="12">
      <c r="AE441" s="17"/>
    </row>
    <row r="442" ht="12">
      <c r="AE442" s="17"/>
    </row>
    <row r="443" ht="12">
      <c r="AE443" s="17"/>
    </row>
    <row r="444" ht="12">
      <c r="AE444" s="17"/>
    </row>
    <row r="445" ht="12">
      <c r="AE445" s="17"/>
    </row>
    <row r="446" ht="12">
      <c r="AE446" s="17"/>
    </row>
    <row r="447" ht="12">
      <c r="AE447" s="17"/>
    </row>
    <row r="448" ht="12">
      <c r="AE448" s="17"/>
    </row>
    <row r="449" ht="12">
      <c r="AE449" s="17"/>
    </row>
    <row r="450" ht="12">
      <c r="AE450" s="17"/>
    </row>
    <row r="451" ht="12">
      <c r="AE451" s="17"/>
    </row>
    <row r="452" ht="12">
      <c r="AE452" s="17"/>
    </row>
    <row r="453" ht="12">
      <c r="AE453" s="17"/>
    </row>
    <row r="454" ht="12">
      <c r="AE454" s="17"/>
    </row>
    <row r="455" ht="12">
      <c r="AE455" s="17"/>
    </row>
    <row r="456" ht="12">
      <c r="AE456" s="17"/>
    </row>
    <row r="457" ht="12">
      <c r="AE457" s="17"/>
    </row>
    <row r="458" ht="12">
      <c r="AE458" s="17"/>
    </row>
    <row r="459" ht="12">
      <c r="AE459" s="17"/>
    </row>
    <row r="460" ht="12">
      <c r="AE460" s="17"/>
    </row>
    <row r="461" ht="12">
      <c r="AE461" s="17"/>
    </row>
    <row r="462" ht="12">
      <c r="AE462" s="17"/>
    </row>
    <row r="463" ht="12">
      <c r="AE463" s="17"/>
    </row>
    <row r="464" ht="12">
      <c r="AE464" s="17"/>
    </row>
    <row r="465" ht="12">
      <c r="AE465" s="17"/>
    </row>
    <row r="466" ht="12">
      <c r="AE466" s="17"/>
    </row>
    <row r="467" ht="12">
      <c r="AE467" s="17"/>
    </row>
    <row r="468" ht="12">
      <c r="AE468" s="17"/>
    </row>
    <row r="469" ht="12">
      <c r="AE469" s="17"/>
    </row>
    <row r="470" ht="12">
      <c r="AE470" s="17"/>
    </row>
    <row r="471" ht="12">
      <c r="AE471" s="17"/>
    </row>
    <row r="472" ht="12">
      <c r="AE472" s="17"/>
    </row>
    <row r="473" ht="12">
      <c r="AE473" s="17"/>
    </row>
    <row r="474" ht="12">
      <c r="AE474" s="17"/>
    </row>
    <row r="475" ht="12">
      <c r="AE475" s="17"/>
    </row>
    <row r="476" ht="12">
      <c r="AE476" s="17"/>
    </row>
    <row r="477" ht="12">
      <c r="AE477" s="17"/>
    </row>
    <row r="478" ht="12">
      <c r="AE478" s="17"/>
    </row>
    <row r="479" ht="12">
      <c r="AE479" s="17"/>
    </row>
    <row r="480" ht="12">
      <c r="AE480" s="17"/>
    </row>
    <row r="481" ht="12">
      <c r="AE481" s="17"/>
    </row>
    <row r="482" ht="12">
      <c r="AE482" s="17"/>
    </row>
    <row r="483" ht="12">
      <c r="AE483" s="17"/>
    </row>
    <row r="484" ht="12">
      <c r="AE484" s="17"/>
    </row>
    <row r="485" ht="12">
      <c r="AE485" s="17"/>
    </row>
    <row r="486" ht="12">
      <c r="AE486" s="17"/>
    </row>
    <row r="487" ht="12">
      <c r="AE487" s="17"/>
    </row>
    <row r="488" ht="12">
      <c r="AE488" s="17"/>
    </row>
    <row r="489" ht="12">
      <c r="AE489" s="17"/>
    </row>
    <row r="490" ht="12">
      <c r="AE490" s="17"/>
    </row>
    <row r="491" ht="12">
      <c r="AE491" s="17"/>
    </row>
    <row r="492" ht="12">
      <c r="AE492" s="17"/>
    </row>
    <row r="493" ht="12">
      <c r="AE493" s="17"/>
    </row>
    <row r="494" ht="12">
      <c r="AE494" s="17"/>
    </row>
    <row r="495" ht="12">
      <c r="AE495" s="17"/>
    </row>
    <row r="496" ht="12">
      <c r="AE496" s="17"/>
    </row>
    <row r="497" ht="12">
      <c r="AE497" s="17"/>
    </row>
    <row r="498" ht="12">
      <c r="AE498" s="17"/>
    </row>
    <row r="499" ht="12">
      <c r="AE499" s="17"/>
    </row>
    <row r="500" ht="12">
      <c r="AE500" s="17"/>
    </row>
    <row r="501" ht="12">
      <c r="AE501" s="17"/>
    </row>
    <row r="502" ht="12">
      <c r="AE502" s="17"/>
    </row>
    <row r="503" ht="12">
      <c r="AE503" s="17"/>
    </row>
    <row r="504" ht="12">
      <c r="AE504" s="17"/>
    </row>
    <row r="505" ht="12">
      <c r="AE505" s="17"/>
    </row>
    <row r="506" ht="12">
      <c r="AE506" s="17"/>
    </row>
    <row r="507" ht="12">
      <c r="AE507" s="17"/>
    </row>
    <row r="508" ht="12">
      <c r="AE508" s="17"/>
    </row>
    <row r="509" ht="12">
      <c r="AE509" s="17"/>
    </row>
    <row r="510" ht="12">
      <c r="AE510" s="17"/>
    </row>
    <row r="511" ht="12">
      <c r="AE511" s="17"/>
    </row>
    <row r="512" ht="12">
      <c r="AE512" s="17"/>
    </row>
    <row r="513" ht="12">
      <c r="AE513" s="17"/>
    </row>
    <row r="514" ht="12">
      <c r="AE514" s="17"/>
    </row>
    <row r="515" ht="12">
      <c r="AE515" s="17"/>
    </row>
    <row r="516" ht="12">
      <c r="AE516" s="17"/>
    </row>
    <row r="517" ht="12">
      <c r="AE517" s="17"/>
    </row>
    <row r="518" ht="12">
      <c r="AE518" s="17"/>
    </row>
    <row r="519" ht="12">
      <c r="AE519" s="17"/>
    </row>
    <row r="520" ht="12">
      <c r="AE520" s="17"/>
    </row>
    <row r="521" ht="12">
      <c r="AE521" s="17"/>
    </row>
    <row r="522" ht="12">
      <c r="AE522" s="17"/>
    </row>
    <row r="523" ht="12">
      <c r="AE523" s="17"/>
    </row>
    <row r="524" ht="12">
      <c r="AE524" s="17"/>
    </row>
    <row r="525" ht="12">
      <c r="AE525" s="17"/>
    </row>
    <row r="526" ht="12">
      <c r="AE526" s="17"/>
    </row>
    <row r="527" ht="12">
      <c r="AE527" s="17"/>
    </row>
    <row r="528" ht="12">
      <c r="AE528" s="17"/>
    </row>
    <row r="529" ht="12">
      <c r="AE529" s="17"/>
    </row>
    <row r="530" ht="12">
      <c r="AE530" s="17"/>
    </row>
    <row r="531" ht="12">
      <c r="AE531" s="17"/>
    </row>
    <row r="532" ht="12">
      <c r="AE532" s="17"/>
    </row>
    <row r="533" ht="12">
      <c r="AE533" s="17"/>
    </row>
    <row r="534" ht="12">
      <c r="AE534" s="17"/>
    </row>
    <row r="535" ht="12">
      <c r="AE535" s="17"/>
    </row>
    <row r="536" ht="12">
      <c r="AE536" s="17"/>
    </row>
    <row r="537" ht="12">
      <c r="AE537" s="17"/>
    </row>
    <row r="538" ht="12">
      <c r="AE538" s="17"/>
    </row>
    <row r="539" ht="12">
      <c r="AE539" s="17"/>
    </row>
    <row r="540" ht="12">
      <c r="AE540" s="17"/>
    </row>
    <row r="541" ht="12">
      <c r="AE541" s="17"/>
    </row>
    <row r="542" ht="12">
      <c r="AE542" s="17"/>
    </row>
    <row r="543" ht="12">
      <c r="AE543" s="17"/>
    </row>
    <row r="544" ht="12">
      <c r="AE544" s="17"/>
    </row>
    <row r="545" ht="12">
      <c r="AE545" s="17"/>
    </row>
    <row r="546" ht="12">
      <c r="AE546" s="17"/>
    </row>
    <row r="547" ht="12">
      <c r="AE547" s="17"/>
    </row>
    <row r="548" ht="12">
      <c r="AE548" s="17"/>
    </row>
    <row r="549" ht="12">
      <c r="AE549" s="17"/>
    </row>
    <row r="550" ht="12">
      <c r="AE550" s="17"/>
    </row>
    <row r="551" ht="12">
      <c r="AE551" s="17"/>
    </row>
    <row r="552" ht="12">
      <c r="AE552" s="17"/>
    </row>
    <row r="553" ht="12">
      <c r="AE553" s="17"/>
    </row>
    <row r="554" ht="12">
      <c r="AE554" s="17"/>
    </row>
    <row r="555" ht="12">
      <c r="AE555" s="17"/>
    </row>
    <row r="556" ht="12">
      <c r="AE556" s="17"/>
    </row>
    <row r="557" ht="12">
      <c r="AE557" s="17"/>
    </row>
    <row r="558" ht="12">
      <c r="AE558" s="17"/>
    </row>
    <row r="559" ht="12">
      <c r="AE559" s="17"/>
    </row>
    <row r="560" ht="12">
      <c r="AE560" s="17"/>
    </row>
    <row r="561" ht="12">
      <c r="AE561" s="17"/>
    </row>
    <row r="562" ht="12">
      <c r="AE562" s="17"/>
    </row>
    <row r="563" ht="12">
      <c r="AE563" s="17"/>
    </row>
    <row r="564" ht="12">
      <c r="AE564" s="17"/>
    </row>
    <row r="565" ht="12">
      <c r="AE565" s="17"/>
    </row>
    <row r="566" ht="12">
      <c r="AE566" s="17"/>
    </row>
    <row r="567" ht="12">
      <c r="AE567" s="17"/>
    </row>
    <row r="568" ht="12">
      <c r="AE568" s="17"/>
    </row>
    <row r="569" ht="12">
      <c r="AE569" s="17"/>
    </row>
    <row r="570" ht="12">
      <c r="AE570" s="17"/>
    </row>
    <row r="571" ht="12">
      <c r="AE571" s="17"/>
    </row>
    <row r="572" ht="12">
      <c r="AE572" s="17"/>
    </row>
    <row r="573" ht="12">
      <c r="AE573" s="17"/>
    </row>
    <row r="574" ht="12">
      <c r="AE574" s="17"/>
    </row>
    <row r="575" ht="12">
      <c r="AE575" s="17"/>
    </row>
    <row r="576" ht="12">
      <c r="AE576" s="17"/>
    </row>
    <row r="577" ht="12">
      <c r="AE577" s="17"/>
    </row>
    <row r="578" ht="12">
      <c r="AE578" s="17"/>
    </row>
    <row r="579" ht="12">
      <c r="AE579" s="17"/>
    </row>
    <row r="580" ht="12">
      <c r="AE580" s="17"/>
    </row>
    <row r="581" ht="12">
      <c r="AE581" s="17"/>
    </row>
    <row r="582" ht="12">
      <c r="AE582" s="17"/>
    </row>
    <row r="583" ht="12">
      <c r="AE583" s="17"/>
    </row>
    <row r="584" ht="12">
      <c r="AE584" s="17"/>
    </row>
    <row r="585" ht="12">
      <c r="AE585" s="17"/>
    </row>
    <row r="586" ht="12">
      <c r="AE586" s="17"/>
    </row>
    <row r="587" ht="12">
      <c r="AE587" s="17"/>
    </row>
    <row r="588" ht="12">
      <c r="AE588" s="17"/>
    </row>
    <row r="589" ht="12">
      <c r="AE589" s="17"/>
    </row>
    <row r="590" ht="12">
      <c r="AE590" s="17"/>
    </row>
    <row r="591" ht="12">
      <c r="AE591" s="17"/>
    </row>
    <row r="592" ht="12">
      <c r="AE592" s="17"/>
    </row>
    <row r="593" ht="12">
      <c r="AE593" s="17"/>
    </row>
    <row r="594" ht="12">
      <c r="AE594" s="17"/>
    </row>
    <row r="595" ht="12">
      <c r="AE595" s="17"/>
    </row>
    <row r="596" ht="12">
      <c r="AE596" s="17"/>
    </row>
    <row r="597" ht="12">
      <c r="AE597" s="17"/>
    </row>
    <row r="598" ht="12">
      <c r="AE598" s="17"/>
    </row>
    <row r="599" ht="12">
      <c r="AE599" s="17"/>
    </row>
    <row r="600" ht="12">
      <c r="AE600" s="17"/>
    </row>
    <row r="601" ht="12">
      <c r="AE601" s="17"/>
    </row>
    <row r="602" ht="12">
      <c r="AE602" s="17"/>
    </row>
    <row r="603" ht="12">
      <c r="AE603" s="17"/>
    </row>
    <row r="604" ht="12">
      <c r="AE604" s="17"/>
    </row>
    <row r="605" ht="12">
      <c r="AE605" s="17"/>
    </row>
    <row r="606" ht="12">
      <c r="AE606" s="17"/>
    </row>
    <row r="607" ht="12">
      <c r="AE607" s="17"/>
    </row>
    <row r="608" ht="12">
      <c r="AE608" s="17"/>
    </row>
    <row r="609" ht="12">
      <c r="AE609" s="17"/>
    </row>
    <row r="610" ht="12">
      <c r="AE610" s="17"/>
    </row>
    <row r="611" ht="12">
      <c r="AE611" s="17"/>
    </row>
    <row r="612" ht="12">
      <c r="AE612" s="17"/>
    </row>
    <row r="613" ht="12">
      <c r="AE613" s="17"/>
    </row>
    <row r="614" ht="12">
      <c r="AE614" s="17"/>
    </row>
    <row r="615" ht="12">
      <c r="AE615" s="17"/>
    </row>
    <row r="616" ht="12">
      <c r="AE616" s="17"/>
    </row>
    <row r="617" ht="12">
      <c r="AE617" s="17"/>
    </row>
    <row r="618" ht="12">
      <c r="AE618" s="17"/>
    </row>
    <row r="619" ht="12">
      <c r="AE619" s="17"/>
    </row>
    <row r="620" ht="12">
      <c r="AE620" s="17"/>
    </row>
    <row r="621" ht="12">
      <c r="AE621" s="17"/>
    </row>
    <row r="622" ht="12">
      <c r="AE622" s="17"/>
    </row>
    <row r="623" ht="12">
      <c r="AE623" s="17"/>
    </row>
    <row r="624" ht="12">
      <c r="AE624" s="17"/>
    </row>
    <row r="625" ht="12">
      <c r="AE625" s="17"/>
    </row>
    <row r="626" ht="12">
      <c r="AE626" s="17"/>
    </row>
    <row r="627" ht="12">
      <c r="AE627" s="17"/>
    </row>
    <row r="628" ht="12">
      <c r="AE628" s="17"/>
    </row>
    <row r="629" ht="12">
      <c r="AE629" s="17"/>
    </row>
    <row r="630" ht="12">
      <c r="AE630" s="17"/>
    </row>
    <row r="631" ht="12">
      <c r="AE631" s="17"/>
    </row>
    <row r="632" ht="12">
      <c r="AE632" s="17"/>
    </row>
    <row r="633" ht="12">
      <c r="AE633" s="17"/>
    </row>
    <row r="634" ht="12">
      <c r="AE634" s="17"/>
    </row>
    <row r="635" ht="12">
      <c r="AE635" s="17"/>
    </row>
    <row r="636" ht="12">
      <c r="AE636" s="17"/>
    </row>
    <row r="637" ht="12">
      <c r="AE637" s="17"/>
    </row>
    <row r="638" ht="12">
      <c r="AE638" s="17"/>
    </row>
    <row r="639" ht="12">
      <c r="AE639" s="17"/>
    </row>
    <row r="640" ht="12">
      <c r="AE640" s="17"/>
    </row>
    <row r="641" ht="12">
      <c r="AE641" s="17"/>
    </row>
    <row r="642" ht="12">
      <c r="AE642" s="17"/>
    </row>
    <row r="643" ht="12">
      <c r="AE643" s="17"/>
    </row>
    <row r="644" ht="12">
      <c r="AE644" s="17"/>
    </row>
    <row r="645" ht="12">
      <c r="AE645" s="17"/>
    </row>
    <row r="646" ht="12">
      <c r="AE646" s="17"/>
    </row>
    <row r="647" ht="12">
      <c r="AE647" s="17"/>
    </row>
    <row r="648" ht="12">
      <c r="AE648" s="17"/>
    </row>
    <row r="649" ht="12">
      <c r="AE649" s="17"/>
    </row>
    <row r="650" ht="12">
      <c r="AE650" s="17"/>
    </row>
    <row r="651" ht="12">
      <c r="AE651" s="17"/>
    </row>
    <row r="652" ht="12">
      <c r="AE652" s="17"/>
    </row>
    <row r="653" ht="12">
      <c r="AE653" s="17"/>
    </row>
    <row r="654" ht="12">
      <c r="AE654" s="17"/>
    </row>
    <row r="655" ht="12">
      <c r="AE655" s="17"/>
    </row>
    <row r="656" ht="12">
      <c r="AE656" s="17"/>
    </row>
    <row r="657" ht="12">
      <c r="AE657" s="17"/>
    </row>
    <row r="658" ht="12">
      <c r="AE658" s="17"/>
    </row>
    <row r="659" ht="12">
      <c r="AE659" s="17"/>
    </row>
    <row r="660" ht="12">
      <c r="AE660" s="17"/>
    </row>
    <row r="661" ht="12">
      <c r="AE661" s="17"/>
    </row>
    <row r="662" ht="12">
      <c r="AE662" s="17"/>
    </row>
    <row r="663" ht="12">
      <c r="AE663" s="17"/>
    </row>
    <row r="664" ht="12">
      <c r="AE664" s="17"/>
    </row>
    <row r="665" ht="12">
      <c r="AE665" s="17"/>
    </row>
    <row r="666" ht="12">
      <c r="AE666" s="17"/>
    </row>
    <row r="667" ht="12">
      <c r="AE667" s="17"/>
    </row>
    <row r="668" ht="12">
      <c r="AE668" s="17"/>
    </row>
    <row r="669" ht="12">
      <c r="AE669" s="17"/>
    </row>
    <row r="670" ht="12">
      <c r="AE670" s="17"/>
    </row>
    <row r="671" ht="12">
      <c r="AE671" s="17"/>
    </row>
    <row r="672" ht="12">
      <c r="AE672" s="17"/>
    </row>
    <row r="673" ht="12">
      <c r="AE673" s="17"/>
    </row>
    <row r="674" ht="12">
      <c r="AE674" s="17"/>
    </row>
    <row r="675" ht="12">
      <c r="AE675" s="17"/>
    </row>
    <row r="676" ht="12">
      <c r="AE676" s="17"/>
    </row>
    <row r="677" ht="12">
      <c r="AE677" s="17"/>
    </row>
    <row r="678" ht="12">
      <c r="AE678" s="17"/>
    </row>
    <row r="679" ht="12">
      <c r="AE679" s="17"/>
    </row>
    <row r="680" ht="12">
      <c r="AE680" s="17"/>
    </row>
    <row r="681" ht="12">
      <c r="AE681" s="17"/>
    </row>
    <row r="682" ht="12">
      <c r="AE682" s="17"/>
    </row>
    <row r="683" ht="12">
      <c r="AE683" s="17"/>
    </row>
    <row r="684" ht="12">
      <c r="AE684" s="17"/>
    </row>
    <row r="685" ht="12">
      <c r="AE685" s="17"/>
    </row>
    <row r="686" ht="12">
      <c r="AE686" s="17"/>
    </row>
    <row r="687" ht="12">
      <c r="AE687" s="17"/>
    </row>
    <row r="688" ht="12">
      <c r="AE688" s="17"/>
    </row>
    <row r="689" ht="12">
      <c r="AE689" s="17"/>
    </row>
    <row r="690" ht="12">
      <c r="AE690" s="17"/>
    </row>
    <row r="691" ht="12">
      <c r="AE691" s="17"/>
    </row>
    <row r="692" ht="12">
      <c r="AE692" s="17"/>
    </row>
    <row r="693" ht="12">
      <c r="AE693" s="17"/>
    </row>
    <row r="694" ht="12">
      <c r="AE694" s="17"/>
    </row>
    <row r="695" ht="12">
      <c r="AE695" s="17"/>
    </row>
    <row r="696" ht="12">
      <c r="AE696" s="17"/>
    </row>
    <row r="697" ht="12">
      <c r="AE697" s="17"/>
    </row>
    <row r="698" ht="12">
      <c r="AE698" s="17"/>
    </row>
    <row r="699" ht="12">
      <c r="AE699" s="17"/>
    </row>
    <row r="700" ht="12">
      <c r="AE700" s="17"/>
    </row>
    <row r="701" ht="12">
      <c r="AE701" s="17"/>
    </row>
    <row r="702" ht="12">
      <c r="AE702" s="17"/>
    </row>
    <row r="703" ht="12">
      <c r="AE703" s="17"/>
    </row>
    <row r="704" ht="12">
      <c r="AE704" s="17"/>
    </row>
    <row r="705" ht="12">
      <c r="AE705" s="17"/>
    </row>
    <row r="706" ht="12">
      <c r="AE706" s="17"/>
    </row>
    <row r="707" ht="12">
      <c r="AE707" s="17"/>
    </row>
    <row r="708" ht="12">
      <c r="AE708" s="17"/>
    </row>
    <row r="709" ht="12">
      <c r="AE709" s="17"/>
    </row>
    <row r="710" ht="12">
      <c r="AE710" s="17"/>
    </row>
    <row r="711" ht="12">
      <c r="AE711" s="17"/>
    </row>
    <row r="712" ht="12">
      <c r="AE712" s="17"/>
    </row>
    <row r="713" ht="12">
      <c r="AE713" s="17"/>
    </row>
    <row r="714" ht="12">
      <c r="AE714" s="17"/>
    </row>
    <row r="715" ht="12">
      <c r="AE715" s="17"/>
    </row>
    <row r="716" ht="12">
      <c r="AE716" s="17"/>
    </row>
    <row r="717" ht="12">
      <c r="AE717" s="17"/>
    </row>
    <row r="718" ht="12">
      <c r="AE718" s="17"/>
    </row>
    <row r="719" ht="12">
      <c r="AE719" s="17"/>
    </row>
    <row r="720" ht="12">
      <c r="AE720" s="17"/>
    </row>
    <row r="721" ht="12">
      <c r="AE721" s="17"/>
    </row>
    <row r="722" ht="12">
      <c r="AE722" s="17"/>
    </row>
    <row r="723" ht="12">
      <c r="AE723" s="17"/>
    </row>
    <row r="724" ht="12">
      <c r="AE724" s="17"/>
    </row>
    <row r="725" ht="12">
      <c r="AE725" s="17"/>
    </row>
    <row r="726" ht="12">
      <c r="AE726" s="17"/>
    </row>
    <row r="727" ht="12">
      <c r="AE727" s="17"/>
    </row>
    <row r="728" ht="12">
      <c r="AE728" s="17"/>
    </row>
    <row r="729" ht="12">
      <c r="AE729" s="17"/>
    </row>
    <row r="730" ht="12">
      <c r="AE730" s="17"/>
    </row>
    <row r="731" ht="12">
      <c r="AE731" s="17"/>
    </row>
    <row r="732" ht="12">
      <c r="AE732" s="17"/>
    </row>
    <row r="733" ht="12">
      <c r="AE733" s="17"/>
    </row>
    <row r="734" ht="12">
      <c r="AE734" s="17"/>
    </row>
    <row r="735" ht="12">
      <c r="AE735" s="17"/>
    </row>
    <row r="736" ht="12">
      <c r="AE736" s="17"/>
    </row>
    <row r="737" ht="12">
      <c r="AE737" s="17"/>
    </row>
    <row r="738" ht="12">
      <c r="AE738" s="17"/>
    </row>
    <row r="739" ht="12">
      <c r="AE739" s="17"/>
    </row>
    <row r="740" ht="12">
      <c r="AE740" s="17"/>
    </row>
    <row r="741" ht="12">
      <c r="AE741" s="17"/>
    </row>
    <row r="742" ht="12">
      <c r="AE742" s="17"/>
    </row>
    <row r="743" ht="12">
      <c r="AE743" s="17"/>
    </row>
    <row r="744" ht="12">
      <c r="AE744" s="17"/>
    </row>
    <row r="745" ht="12">
      <c r="AE745" s="17"/>
    </row>
    <row r="746" ht="12">
      <c r="AE746" s="17"/>
    </row>
    <row r="747" ht="12">
      <c r="AE747" s="17"/>
    </row>
    <row r="748" ht="12">
      <c r="AE748" s="17"/>
    </row>
    <row r="749" ht="12">
      <c r="AE749" s="17"/>
    </row>
    <row r="750" ht="12">
      <c r="AE750" s="17"/>
    </row>
    <row r="751" ht="12">
      <c r="AE751" s="17"/>
    </row>
    <row r="752" ht="12">
      <c r="AE752" s="17"/>
    </row>
    <row r="753" ht="12">
      <c r="AE753" s="17"/>
    </row>
    <row r="754" ht="12">
      <c r="AE754" s="17"/>
    </row>
    <row r="755" ht="12">
      <c r="AE755" s="17"/>
    </row>
    <row r="756" ht="12">
      <c r="AE756" s="17"/>
    </row>
    <row r="757" ht="12">
      <c r="AE757" s="17"/>
    </row>
    <row r="758" ht="12">
      <c r="AE758" s="17"/>
    </row>
    <row r="759" ht="12">
      <c r="AE759" s="17"/>
    </row>
    <row r="760" ht="12">
      <c r="AE760" s="17"/>
    </row>
    <row r="761" ht="12">
      <c r="AE761" s="17"/>
    </row>
    <row r="762" ht="12">
      <c r="AE762" s="17"/>
    </row>
    <row r="763" ht="12">
      <c r="AE763" s="17"/>
    </row>
    <row r="764" ht="12">
      <c r="AE764" s="17"/>
    </row>
    <row r="765" ht="12">
      <c r="AE765" s="17"/>
    </row>
    <row r="766" ht="12">
      <c r="AE766" s="17"/>
    </row>
    <row r="767" ht="12">
      <c r="AE767" s="17"/>
    </row>
    <row r="768" ht="12">
      <c r="AE768" s="17"/>
    </row>
    <row r="769" ht="12">
      <c r="AE769" s="17"/>
    </row>
    <row r="770" ht="12">
      <c r="AE770" s="17"/>
    </row>
    <row r="771" ht="12">
      <c r="AE771" s="17"/>
    </row>
    <row r="772" ht="12">
      <c r="AE772" s="17"/>
    </row>
    <row r="773" ht="12">
      <c r="AE773" s="17"/>
    </row>
    <row r="774" ht="12">
      <c r="AE774" s="17"/>
    </row>
    <row r="775" ht="12">
      <c r="AE775" s="17"/>
    </row>
    <row r="776" ht="12">
      <c r="AE776" s="17"/>
    </row>
    <row r="777" ht="12">
      <c r="AE777" s="17"/>
    </row>
    <row r="778" ht="12">
      <c r="AE778" s="17"/>
    </row>
    <row r="779" ht="12">
      <c r="AE779" s="17"/>
    </row>
    <row r="780" ht="12">
      <c r="AE780" s="17"/>
    </row>
    <row r="781" ht="12">
      <c r="AE781" s="17"/>
    </row>
    <row r="782" ht="12">
      <c r="AE782" s="17"/>
    </row>
    <row r="783" ht="12">
      <c r="AE783" s="17"/>
    </row>
    <row r="784" ht="12">
      <c r="AE784" s="17"/>
    </row>
    <row r="785" ht="12">
      <c r="AE785" s="17"/>
    </row>
    <row r="786" ht="12">
      <c r="AE786" s="17"/>
    </row>
    <row r="787" ht="12">
      <c r="AE787" s="17"/>
    </row>
    <row r="788" ht="12">
      <c r="AE788" s="17"/>
    </row>
    <row r="789" ht="12">
      <c r="AE789" s="17"/>
    </row>
    <row r="790" ht="12">
      <c r="AE790" s="17"/>
    </row>
    <row r="791" ht="12">
      <c r="AE791" s="17"/>
    </row>
    <row r="792" ht="12">
      <c r="AE792" s="17"/>
    </row>
    <row r="793" ht="12">
      <c r="AE793" s="17"/>
    </row>
    <row r="794" ht="12">
      <c r="AE794" s="17"/>
    </row>
    <row r="795" ht="12">
      <c r="AE795" s="17"/>
    </row>
    <row r="796" ht="12">
      <c r="AE796" s="17"/>
    </row>
    <row r="797" ht="12">
      <c r="AE797" s="17"/>
    </row>
    <row r="798" ht="12">
      <c r="AE798" s="17"/>
    </row>
    <row r="799" ht="12">
      <c r="AE799" s="17"/>
    </row>
    <row r="800" ht="12">
      <c r="AE800" s="17"/>
    </row>
    <row r="801" ht="12">
      <c r="AE801" s="17"/>
    </row>
    <row r="802" ht="12">
      <c r="AE802" s="17"/>
    </row>
    <row r="803" ht="12">
      <c r="AE803" s="17"/>
    </row>
    <row r="804" ht="12">
      <c r="AE804" s="17"/>
    </row>
    <row r="805" ht="12">
      <c r="AE805" s="17"/>
    </row>
    <row r="806" ht="12">
      <c r="AE806" s="17"/>
    </row>
    <row r="807" ht="12">
      <c r="AE807" s="17"/>
    </row>
    <row r="808" ht="12">
      <c r="AE808" s="17"/>
    </row>
    <row r="809" ht="12">
      <c r="AE809" s="17"/>
    </row>
    <row r="810" ht="12">
      <c r="AE810" s="17"/>
    </row>
    <row r="811" ht="12">
      <c r="AE811" s="17"/>
    </row>
    <row r="812" ht="12">
      <c r="AE812" s="17"/>
    </row>
    <row r="813" ht="12">
      <c r="AE813" s="17"/>
    </row>
    <row r="814" ht="12">
      <c r="AE814" s="17"/>
    </row>
    <row r="815" ht="12">
      <c r="AE815" s="17"/>
    </row>
    <row r="816" ht="12">
      <c r="AE816" s="17"/>
    </row>
    <row r="817" ht="12">
      <c r="AE817" s="17"/>
    </row>
    <row r="818" ht="12">
      <c r="AE818" s="17"/>
    </row>
    <row r="819" ht="12">
      <c r="AE819" s="17"/>
    </row>
    <row r="820" ht="12">
      <c r="AE820" s="17"/>
    </row>
    <row r="821" ht="12">
      <c r="AE821" s="17"/>
    </row>
    <row r="822" ht="12">
      <c r="AE822" s="17"/>
    </row>
    <row r="823" ht="12">
      <c r="AE823" s="17"/>
    </row>
    <row r="824" ht="12">
      <c r="AE824" s="17"/>
    </row>
    <row r="825" ht="12">
      <c r="AE825" s="17"/>
    </row>
    <row r="826" ht="12">
      <c r="AE826" s="17"/>
    </row>
    <row r="827" ht="12">
      <c r="AE827" s="17"/>
    </row>
    <row r="828" ht="12">
      <c r="AE828" s="17"/>
    </row>
    <row r="829" ht="12">
      <c r="AE829" s="17"/>
    </row>
    <row r="830" ht="12">
      <c r="AE830" s="17"/>
    </row>
    <row r="831" ht="12">
      <c r="AE831" s="17"/>
    </row>
    <row r="832" ht="12">
      <c r="AE832" s="17"/>
    </row>
    <row r="833" ht="12">
      <c r="AE833" s="17"/>
    </row>
    <row r="834" ht="12">
      <c r="AE834" s="17"/>
    </row>
    <row r="835" ht="12">
      <c r="AE835" s="17"/>
    </row>
    <row r="836" ht="12">
      <c r="AE836" s="17"/>
    </row>
    <row r="837" ht="12">
      <c r="AE837" s="17"/>
    </row>
    <row r="838" ht="12">
      <c r="AE838" s="17"/>
    </row>
    <row r="839" ht="12">
      <c r="AE839" s="17"/>
    </row>
    <row r="840" ht="12">
      <c r="AE840" s="17"/>
    </row>
    <row r="841" ht="12">
      <c r="AE841" s="17"/>
    </row>
    <row r="842" ht="12">
      <c r="AE842" s="17"/>
    </row>
    <row r="843" ht="12">
      <c r="AE843" s="17"/>
    </row>
    <row r="844" ht="12">
      <c r="AE844" s="17"/>
    </row>
    <row r="845" ht="12">
      <c r="AE845" s="17"/>
    </row>
    <row r="846" ht="12">
      <c r="AE846" s="17"/>
    </row>
    <row r="847" ht="12">
      <c r="AE847" s="17"/>
    </row>
    <row r="848" ht="12">
      <c r="AE848" s="17"/>
    </row>
    <row r="849" ht="12">
      <c r="AE849" s="17"/>
    </row>
    <row r="850" ht="12">
      <c r="AE850" s="17"/>
    </row>
    <row r="851" ht="12">
      <c r="AE851" s="17"/>
    </row>
    <row r="852" ht="12">
      <c r="AE852" s="17"/>
    </row>
    <row r="853" ht="12">
      <c r="AE853" s="17"/>
    </row>
    <row r="854" ht="12">
      <c r="AE854" s="17"/>
    </row>
    <row r="855" ht="12">
      <c r="AE855" s="17"/>
    </row>
    <row r="856" ht="12">
      <c r="AE856" s="17"/>
    </row>
    <row r="857" ht="12">
      <c r="AE857" s="17"/>
    </row>
    <row r="858" ht="12">
      <c r="AE858" s="17"/>
    </row>
    <row r="859" ht="12">
      <c r="AE859" s="17"/>
    </row>
    <row r="860" ht="12">
      <c r="AE860" s="17"/>
    </row>
    <row r="861" ht="12">
      <c r="AE861" s="17"/>
    </row>
    <row r="862" ht="12">
      <c r="AE862" s="17"/>
    </row>
    <row r="863" ht="12">
      <c r="AE863" s="17"/>
    </row>
    <row r="864" ht="12">
      <c r="AE864" s="17"/>
    </row>
    <row r="865" ht="12">
      <c r="AE865" s="17"/>
    </row>
    <row r="866" ht="12">
      <c r="AE866" s="17"/>
    </row>
    <row r="867" ht="12">
      <c r="AE867" s="17"/>
    </row>
    <row r="868" ht="12">
      <c r="AE868" s="17"/>
    </row>
    <row r="869" ht="12">
      <c r="AE869" s="17"/>
    </row>
    <row r="870" ht="12">
      <c r="AE870" s="17"/>
    </row>
    <row r="871" ht="12">
      <c r="AE871" s="17"/>
    </row>
    <row r="872" ht="12">
      <c r="AE872" s="17"/>
    </row>
    <row r="873" ht="12">
      <c r="AE873" s="17"/>
    </row>
    <row r="874" ht="12">
      <c r="AE874" s="17"/>
    </row>
    <row r="875" ht="12">
      <c r="AE875" s="17"/>
    </row>
    <row r="876" ht="12">
      <c r="AE876" s="17"/>
    </row>
    <row r="877" ht="12">
      <c r="AE877" s="17"/>
    </row>
    <row r="878" ht="12">
      <c r="AE878" s="17"/>
    </row>
    <row r="879" ht="12">
      <c r="AE879" s="17"/>
    </row>
    <row r="880" ht="12">
      <c r="AE880" s="17"/>
    </row>
    <row r="881" ht="12">
      <c r="AE881" s="17"/>
    </row>
    <row r="882" ht="12">
      <c r="AE882" s="17"/>
    </row>
    <row r="883" ht="12">
      <c r="AE883" s="17"/>
    </row>
    <row r="884" ht="12">
      <c r="AE884" s="17"/>
    </row>
    <row r="885" ht="12">
      <c r="AE885" s="17"/>
    </row>
    <row r="886" ht="12">
      <c r="AE886" s="17"/>
    </row>
    <row r="887" ht="12">
      <c r="AE887" s="17"/>
    </row>
    <row r="888" ht="12">
      <c r="AE888" s="17"/>
    </row>
    <row r="889" ht="12">
      <c r="AE889" s="17"/>
    </row>
    <row r="890" ht="12">
      <c r="AE890" s="17"/>
    </row>
    <row r="891" ht="12">
      <c r="AE891" s="17"/>
    </row>
    <row r="892" ht="12">
      <c r="AE892" s="17"/>
    </row>
    <row r="893" ht="12">
      <c r="AE893" s="17"/>
    </row>
    <row r="894" ht="12">
      <c r="AE894" s="17"/>
    </row>
    <row r="895" ht="12">
      <c r="AE895" s="17"/>
    </row>
    <row r="896" ht="12">
      <c r="AE896" s="17"/>
    </row>
    <row r="897" ht="12">
      <c r="AE897" s="17"/>
    </row>
    <row r="898" ht="12">
      <c r="AE898" s="17"/>
    </row>
    <row r="899" ht="12">
      <c r="AE899" s="17"/>
    </row>
    <row r="900" ht="12">
      <c r="AE900" s="17"/>
    </row>
    <row r="901" ht="12">
      <c r="AE901" s="17"/>
    </row>
    <row r="902" ht="12">
      <c r="AE902" s="17"/>
    </row>
    <row r="903" ht="12">
      <c r="AE903" s="17"/>
    </row>
    <row r="904" ht="12">
      <c r="AE904" s="17"/>
    </row>
    <row r="905" ht="12">
      <c r="AE905" s="17"/>
    </row>
    <row r="906" ht="12">
      <c r="AE906" s="17"/>
    </row>
    <row r="907" ht="12">
      <c r="AE907" s="17"/>
    </row>
    <row r="908" ht="12">
      <c r="AE908" s="17"/>
    </row>
    <row r="909" ht="12">
      <c r="AE909" s="17"/>
    </row>
    <row r="910" ht="12">
      <c r="AE910" s="17"/>
    </row>
    <row r="911" ht="12">
      <c r="AE911" s="17"/>
    </row>
    <row r="912" ht="12">
      <c r="AE912" s="17"/>
    </row>
    <row r="913" ht="12">
      <c r="AE913" s="17"/>
    </row>
    <row r="914" ht="12">
      <c r="AE914" s="17"/>
    </row>
    <row r="915" ht="12">
      <c r="AE915" s="17"/>
    </row>
    <row r="916" ht="12">
      <c r="AE916" s="17"/>
    </row>
    <row r="917" ht="12">
      <c r="AE917" s="17"/>
    </row>
    <row r="918" ht="12">
      <c r="AE918" s="17"/>
    </row>
    <row r="919" ht="12">
      <c r="AE919" s="17"/>
    </row>
    <row r="920" ht="12">
      <c r="AE920" s="17"/>
    </row>
    <row r="921" ht="12">
      <c r="AE921" s="17"/>
    </row>
    <row r="922" ht="12">
      <c r="AE922" s="17"/>
    </row>
    <row r="923" ht="12">
      <c r="AE923" s="17"/>
    </row>
    <row r="924" ht="12">
      <c r="AE924" s="17"/>
    </row>
    <row r="925" ht="12">
      <c r="AE925" s="17"/>
    </row>
    <row r="926" ht="12">
      <c r="AE926" s="17"/>
    </row>
    <row r="927" ht="12">
      <c r="AE927" s="17"/>
    </row>
    <row r="928" ht="12">
      <c r="AE928" s="17"/>
    </row>
    <row r="929" ht="12">
      <c r="AE929" s="17"/>
    </row>
    <row r="930" ht="12">
      <c r="AE930" s="17"/>
    </row>
    <row r="931" ht="12">
      <c r="AE931" s="17"/>
    </row>
    <row r="932" ht="12">
      <c r="AE932" s="17"/>
    </row>
    <row r="933" ht="12">
      <c r="AE933" s="17"/>
    </row>
    <row r="934" ht="12">
      <c r="AE934" s="17"/>
    </row>
    <row r="935" ht="12">
      <c r="AE935" s="17"/>
    </row>
    <row r="936" ht="12">
      <c r="AE936" s="17"/>
    </row>
    <row r="937" ht="12">
      <c r="AE937" s="17"/>
    </row>
    <row r="938" ht="12">
      <c r="AE938" s="17"/>
    </row>
    <row r="939" ht="12">
      <c r="AE939" s="17"/>
    </row>
    <row r="940" ht="12">
      <c r="AE940" s="17"/>
    </row>
    <row r="941" ht="12">
      <c r="AE941" s="17"/>
    </row>
    <row r="942" ht="12">
      <c r="AE942" s="17"/>
    </row>
    <row r="943" ht="12">
      <c r="AE943" s="17"/>
    </row>
    <row r="944" ht="12">
      <c r="AE944" s="17"/>
    </row>
    <row r="945" ht="12">
      <c r="AE945" s="17"/>
    </row>
    <row r="946" ht="12">
      <c r="AE946" s="17"/>
    </row>
    <row r="947" ht="12">
      <c r="AE947" s="17"/>
    </row>
    <row r="948" ht="12">
      <c r="AE948" s="17"/>
    </row>
    <row r="949" ht="12">
      <c r="AE949" s="17"/>
    </row>
    <row r="950" ht="12">
      <c r="AE950" s="17"/>
    </row>
    <row r="951" ht="12">
      <c r="AE951" s="17"/>
    </row>
    <row r="952" ht="12">
      <c r="AE952" s="17"/>
    </row>
    <row r="953" ht="12">
      <c r="AE953" s="17"/>
    </row>
    <row r="954" ht="12">
      <c r="AE954" s="17"/>
    </row>
    <row r="955" ht="12">
      <c r="AE955" s="17"/>
    </row>
    <row r="956" ht="12">
      <c r="AE956" s="17"/>
    </row>
    <row r="957" ht="12">
      <c r="AE957" s="17"/>
    </row>
    <row r="958" ht="12">
      <c r="AE958" s="17"/>
    </row>
    <row r="959" ht="12">
      <c r="AE959" s="17"/>
    </row>
    <row r="960" ht="12">
      <c r="AE960" s="17"/>
    </row>
    <row r="961" ht="12">
      <c r="AE961" s="17"/>
    </row>
    <row r="962" ht="12">
      <c r="AE962" s="17"/>
    </row>
    <row r="963" ht="12">
      <c r="AE963" s="17"/>
    </row>
    <row r="964" ht="12">
      <c r="AE964" s="17"/>
    </row>
    <row r="965" ht="12">
      <c r="AE965" s="17"/>
    </row>
    <row r="966" ht="12">
      <c r="AE966" s="17"/>
    </row>
    <row r="967" ht="12">
      <c r="AE967" s="17"/>
    </row>
    <row r="968" ht="12">
      <c r="AE968" s="17"/>
    </row>
    <row r="969" ht="12">
      <c r="AE969" s="17"/>
    </row>
    <row r="970" ht="12">
      <c r="AE970" s="17"/>
    </row>
    <row r="971" ht="12">
      <c r="AE971" s="17"/>
    </row>
    <row r="972" ht="12">
      <c r="AE972" s="17"/>
    </row>
    <row r="973" ht="12">
      <c r="AE973" s="17"/>
    </row>
    <row r="974" ht="12">
      <c r="AE974" s="17"/>
    </row>
    <row r="975" ht="12">
      <c r="AE975" s="17"/>
    </row>
    <row r="976" ht="12">
      <c r="AE976" s="17"/>
    </row>
    <row r="977" ht="12">
      <c r="AE977" s="17"/>
    </row>
    <row r="978" ht="12">
      <c r="AE978" s="17"/>
    </row>
    <row r="979" ht="12">
      <c r="AE979" s="17"/>
    </row>
    <row r="980" ht="12">
      <c r="AE980" s="17"/>
    </row>
    <row r="981" ht="12">
      <c r="AE981" s="17"/>
    </row>
    <row r="982" ht="12">
      <c r="AE982" s="17"/>
    </row>
    <row r="983" ht="12">
      <c r="AE983" s="17"/>
    </row>
    <row r="984" ht="12">
      <c r="AE984" s="17"/>
    </row>
    <row r="985" ht="12">
      <c r="AE985" s="17"/>
    </row>
    <row r="986" ht="12">
      <c r="AE986" s="17"/>
    </row>
    <row r="987" ht="12">
      <c r="AE987" s="17"/>
    </row>
    <row r="988" ht="12">
      <c r="AE988" s="17"/>
    </row>
    <row r="989" ht="12">
      <c r="AE989" s="17"/>
    </row>
    <row r="990" ht="12">
      <c r="AE990" s="17"/>
    </row>
    <row r="991" ht="12">
      <c r="AE991" s="17"/>
    </row>
    <row r="992" ht="12">
      <c r="AE992" s="17"/>
    </row>
    <row r="993" ht="12">
      <c r="AE993" s="17"/>
    </row>
    <row r="994" ht="12">
      <c r="AE994" s="17"/>
    </row>
    <row r="995" ht="12">
      <c r="AE995" s="17"/>
    </row>
    <row r="996" ht="12">
      <c r="AE996" s="17"/>
    </row>
    <row r="997" ht="12">
      <c r="AE997" s="17"/>
    </row>
    <row r="998" ht="12">
      <c r="AE998" s="17"/>
    </row>
    <row r="999" ht="12">
      <c r="AE999" s="17"/>
    </row>
    <row r="1000" ht="12">
      <c r="AE1000" s="17"/>
    </row>
    <row r="1001" ht="12">
      <c r="AE1001" s="17"/>
    </row>
    <row r="1002" ht="12">
      <c r="AE1002" s="17"/>
    </row>
    <row r="1003" ht="12">
      <c r="AE1003" s="17"/>
    </row>
    <row r="1004" ht="12">
      <c r="AE1004" s="17"/>
    </row>
    <row r="1005" ht="12">
      <c r="AE1005" s="17"/>
    </row>
    <row r="1006" ht="12">
      <c r="AE1006" s="17"/>
    </row>
    <row r="1007" ht="12">
      <c r="AE1007" s="17"/>
    </row>
    <row r="1008" ht="12">
      <c r="AE1008" s="17"/>
    </row>
    <row r="1009" ht="12">
      <c r="AE1009" s="17"/>
    </row>
    <row r="1010" ht="12">
      <c r="AE1010" s="17"/>
    </row>
    <row r="1011" ht="12">
      <c r="AE1011" s="17"/>
    </row>
    <row r="1012" ht="12">
      <c r="AE1012" s="17"/>
    </row>
    <row r="1013" ht="12">
      <c r="AE1013" s="17"/>
    </row>
    <row r="1014" ht="12">
      <c r="AE1014" s="17"/>
    </row>
    <row r="1015" ht="12">
      <c r="AE1015" s="17"/>
    </row>
    <row r="1016" ht="12">
      <c r="AE1016" s="17"/>
    </row>
    <row r="1017" ht="12">
      <c r="AE1017" s="17"/>
    </row>
    <row r="1018" ht="12">
      <c r="AE1018" s="17"/>
    </row>
    <row r="1019" ht="12">
      <c r="AE1019" s="17"/>
    </row>
    <row r="1020" ht="12">
      <c r="AE1020" s="17"/>
    </row>
    <row r="1021" ht="12">
      <c r="AE1021" s="17"/>
    </row>
    <row r="1022" ht="12">
      <c r="AE1022" s="17"/>
    </row>
    <row r="1023" ht="12">
      <c r="AE1023" s="17"/>
    </row>
    <row r="1024" ht="12">
      <c r="AE1024" s="17"/>
    </row>
    <row r="1025" ht="12">
      <c r="AE1025" s="17"/>
    </row>
    <row r="1026" ht="12">
      <c r="AE1026" s="17"/>
    </row>
    <row r="1027" ht="12">
      <c r="AE1027" s="17"/>
    </row>
    <row r="1028" ht="12">
      <c r="AE1028" s="17"/>
    </row>
    <row r="1029" ht="12">
      <c r="AE1029" s="17"/>
    </row>
    <row r="1030" ht="12">
      <c r="AE1030" s="17"/>
    </row>
    <row r="1031" ht="12">
      <c r="AE1031" s="17"/>
    </row>
    <row r="1032" ht="12">
      <c r="AE1032" s="17"/>
    </row>
    <row r="1033" ht="12">
      <c r="AE1033" s="17"/>
    </row>
    <row r="1034" ht="12">
      <c r="AE1034" s="17"/>
    </row>
    <row r="1035" ht="12">
      <c r="AE1035" s="17"/>
    </row>
    <row r="1036" ht="12">
      <c r="AE1036" s="17"/>
    </row>
    <row r="1037" ht="12">
      <c r="AE1037" s="17"/>
    </row>
    <row r="1038" ht="12">
      <c r="AE1038" s="17"/>
    </row>
    <row r="1039" ht="12">
      <c r="AE1039" s="17"/>
    </row>
    <row r="1040" ht="12">
      <c r="AE1040" s="17"/>
    </row>
    <row r="1041" ht="12">
      <c r="AE1041" s="17"/>
    </row>
    <row r="1042" ht="12">
      <c r="AE1042" s="17"/>
    </row>
    <row r="1043" ht="12">
      <c r="AE1043" s="17"/>
    </row>
    <row r="1044" ht="12">
      <c r="AE1044" s="17"/>
    </row>
    <row r="1045" ht="12">
      <c r="AE1045" s="17"/>
    </row>
    <row r="1046" ht="12">
      <c r="AE1046" s="17"/>
    </row>
    <row r="1047" ht="12">
      <c r="AE1047" s="17"/>
    </row>
    <row r="1048" ht="12">
      <c r="AE1048" s="17"/>
    </row>
    <row r="1049" ht="12">
      <c r="AE1049" s="17"/>
    </row>
    <row r="1050" ht="12">
      <c r="AE1050" s="17"/>
    </row>
    <row r="1051" ht="12">
      <c r="AE1051" s="17"/>
    </row>
    <row r="1052" ht="12">
      <c r="AE1052" s="17"/>
    </row>
    <row r="1053" ht="12">
      <c r="AE1053" s="17"/>
    </row>
    <row r="1054" ht="12">
      <c r="AE1054" s="17"/>
    </row>
    <row r="1055" ht="12">
      <c r="AE1055" s="17"/>
    </row>
    <row r="1056" ht="12">
      <c r="AE1056" s="17"/>
    </row>
    <row r="1057" ht="12">
      <c r="AE1057" s="17"/>
    </row>
    <row r="1058" ht="12">
      <c r="AE1058" s="17"/>
    </row>
    <row r="1059" ht="12">
      <c r="AE1059" s="17"/>
    </row>
    <row r="1060" ht="12">
      <c r="AE1060" s="17"/>
    </row>
    <row r="1061" ht="12">
      <c r="AE1061" s="17"/>
    </row>
    <row r="1062" ht="12">
      <c r="AE1062" s="17"/>
    </row>
    <row r="1063" ht="12">
      <c r="AE1063" s="17"/>
    </row>
    <row r="1064" ht="12">
      <c r="AE1064" s="17"/>
    </row>
    <row r="1065" ht="12">
      <c r="AE1065" s="17"/>
    </row>
    <row r="1066" ht="12">
      <c r="AE1066" s="17"/>
    </row>
    <row r="1067" ht="12">
      <c r="AE1067" s="17"/>
    </row>
    <row r="1068" ht="12">
      <c r="AE1068" s="17"/>
    </row>
    <row r="1069" ht="12">
      <c r="AE1069" s="17"/>
    </row>
    <row r="1070" ht="12">
      <c r="AE1070" s="17"/>
    </row>
    <row r="1071" ht="12">
      <c r="AE1071" s="17"/>
    </row>
    <row r="1072" ht="12">
      <c r="AE1072" s="17"/>
    </row>
    <row r="1073" ht="12">
      <c r="AE1073" s="17"/>
    </row>
    <row r="1074" ht="12">
      <c r="AE1074" s="17"/>
    </row>
    <row r="1075" ht="12">
      <c r="AE1075" s="17"/>
    </row>
    <row r="1076" ht="12">
      <c r="AE1076" s="17"/>
    </row>
    <row r="1077" ht="12">
      <c r="AE1077" s="17"/>
    </row>
    <row r="1078" ht="12">
      <c r="AE1078" s="17"/>
    </row>
    <row r="1079" ht="12">
      <c r="AE1079" s="17"/>
    </row>
    <row r="1080" ht="12">
      <c r="AE1080" s="17"/>
    </row>
    <row r="1081" ht="12">
      <c r="AE1081" s="17"/>
    </row>
    <row r="1082" ht="12">
      <c r="AE1082" s="17"/>
    </row>
    <row r="1083" ht="12">
      <c r="AE1083" s="17"/>
    </row>
    <row r="1084" ht="12">
      <c r="AE1084" s="17"/>
    </row>
    <row r="1085" ht="12">
      <c r="AE1085" s="17"/>
    </row>
    <row r="1086" ht="12">
      <c r="AE1086" s="17"/>
    </row>
    <row r="1087" ht="12">
      <c r="AE1087" s="17"/>
    </row>
    <row r="1088" ht="12">
      <c r="AE1088" s="17"/>
    </row>
    <row r="1089" ht="12">
      <c r="AE1089" s="17"/>
    </row>
    <row r="1090" ht="12">
      <c r="AE1090" s="17"/>
    </row>
    <row r="1091" ht="12">
      <c r="AE1091" s="17"/>
    </row>
    <row r="1092" ht="12">
      <c r="AE1092" s="17"/>
    </row>
    <row r="1093" ht="12">
      <c r="AE1093" s="17"/>
    </row>
    <row r="1094" ht="12">
      <c r="AE1094" s="17"/>
    </row>
    <row r="1095" ht="12">
      <c r="AE1095" s="17"/>
    </row>
    <row r="1096" ht="12">
      <c r="AE1096" s="17"/>
    </row>
    <row r="1097" ht="12">
      <c r="AE1097" s="17"/>
    </row>
    <row r="1098" ht="12">
      <c r="AE1098" s="17"/>
    </row>
    <row r="1099" ht="12">
      <c r="AE1099" s="17"/>
    </row>
    <row r="1100" ht="12">
      <c r="AE1100" s="17"/>
    </row>
    <row r="1101" ht="12">
      <c r="AE1101" s="17"/>
    </row>
    <row r="1102" ht="12">
      <c r="AE1102" s="17"/>
    </row>
    <row r="1103" ht="12">
      <c r="AE1103" s="17"/>
    </row>
    <row r="1104" ht="12">
      <c r="AE1104" s="17"/>
    </row>
    <row r="1105" ht="12">
      <c r="AE1105" s="17"/>
    </row>
    <row r="1106" ht="12">
      <c r="AE1106" s="17"/>
    </row>
    <row r="1107" ht="12">
      <c r="AE1107" s="17"/>
    </row>
    <row r="1108" ht="12">
      <c r="AE1108" s="17"/>
    </row>
    <row r="1109" ht="12">
      <c r="AE1109" s="17"/>
    </row>
    <row r="1110" ht="12">
      <c r="AE1110" s="17"/>
    </row>
    <row r="1111" ht="12">
      <c r="AE1111" s="17"/>
    </row>
    <row r="1112" ht="12">
      <c r="AE1112" s="17"/>
    </row>
    <row r="1113" ht="12">
      <c r="AE1113" s="17"/>
    </row>
    <row r="1114" ht="12">
      <c r="AE1114" s="17"/>
    </row>
    <row r="1115" ht="12">
      <c r="AE1115" s="17"/>
    </row>
    <row r="1116" ht="12">
      <c r="AE1116" s="17"/>
    </row>
    <row r="1117" ht="12">
      <c r="AE1117" s="17"/>
    </row>
    <row r="1118" ht="12">
      <c r="AE1118" s="17"/>
    </row>
    <row r="1119" ht="12">
      <c r="AE1119" s="17"/>
    </row>
    <row r="1120" ht="12">
      <c r="AE1120" s="17"/>
    </row>
    <row r="1121" ht="12">
      <c r="AE1121" s="17"/>
    </row>
    <row r="1122" ht="12">
      <c r="AE1122" s="17"/>
    </row>
    <row r="1123" ht="12">
      <c r="AE1123" s="17"/>
    </row>
    <row r="1124" ht="12">
      <c r="AE1124" s="17"/>
    </row>
    <row r="1125" ht="12">
      <c r="AE1125" s="17"/>
    </row>
    <row r="1126" ht="12">
      <c r="AE1126" s="17"/>
    </row>
    <row r="1127" ht="12">
      <c r="AE1127" s="17"/>
    </row>
    <row r="1128" ht="12">
      <c r="AE1128" s="17"/>
    </row>
    <row r="1129" ht="12">
      <c r="AE1129" s="17"/>
    </row>
    <row r="1130" ht="12">
      <c r="AE1130" s="17"/>
    </row>
    <row r="1131" ht="12">
      <c r="AE1131" s="17"/>
    </row>
    <row r="1132" ht="12">
      <c r="AE1132" s="17"/>
    </row>
    <row r="1133" ht="12">
      <c r="AE1133" s="17"/>
    </row>
    <row r="1134" ht="12">
      <c r="AE1134" s="17"/>
    </row>
    <row r="1135" ht="12">
      <c r="AE1135" s="17"/>
    </row>
    <row r="1136" ht="12">
      <c r="AE1136" s="17"/>
    </row>
    <row r="1137" ht="12">
      <c r="AE1137" s="17"/>
    </row>
    <row r="1138" ht="12">
      <c r="AE1138" s="17"/>
    </row>
    <row r="1139" ht="12">
      <c r="AE1139" s="17"/>
    </row>
    <row r="1140" ht="12">
      <c r="AE1140" s="17"/>
    </row>
    <row r="1141" ht="12">
      <c r="AE1141" s="17"/>
    </row>
    <row r="1142" ht="12">
      <c r="AE1142" s="17"/>
    </row>
    <row r="1143" ht="12">
      <c r="AE1143" s="17"/>
    </row>
    <row r="1144" ht="12">
      <c r="AE1144" s="17"/>
    </row>
    <row r="1145" ht="12">
      <c r="AE1145" s="17"/>
    </row>
    <row r="1146" ht="12">
      <c r="AE1146" s="17"/>
    </row>
    <row r="1147" ht="12">
      <c r="AE1147" s="17"/>
    </row>
    <row r="1148" ht="12">
      <c r="AE1148" s="17"/>
    </row>
    <row r="1149" ht="12">
      <c r="AE1149" s="17"/>
    </row>
    <row r="1150" ht="12">
      <c r="AE1150" s="17"/>
    </row>
    <row r="1151" ht="12">
      <c r="AE1151" s="17"/>
    </row>
    <row r="1152" ht="12">
      <c r="AE1152" s="17"/>
    </row>
    <row r="1153" ht="12">
      <c r="AE1153" s="17"/>
    </row>
    <row r="1154" ht="12">
      <c r="AE1154" s="17"/>
    </row>
    <row r="1155" ht="12">
      <c r="AE1155" s="17"/>
    </row>
    <row r="1156" ht="12">
      <c r="AE1156" s="17"/>
    </row>
    <row r="1157" ht="12">
      <c r="AE1157" s="17"/>
    </row>
    <row r="1158" ht="12">
      <c r="AE1158" s="17"/>
    </row>
    <row r="1159" ht="12">
      <c r="AE1159" s="17"/>
    </row>
    <row r="1160" ht="12">
      <c r="AE1160" s="17"/>
    </row>
    <row r="1161" ht="12">
      <c r="AE1161" s="17"/>
    </row>
    <row r="1162" ht="12">
      <c r="AE1162" s="17"/>
    </row>
    <row r="1163" ht="12">
      <c r="AE1163" s="17"/>
    </row>
    <row r="1164" ht="12">
      <c r="AE1164" s="17"/>
    </row>
    <row r="1165" ht="12">
      <c r="AE1165" s="17"/>
    </row>
    <row r="1166" ht="12">
      <c r="AE1166" s="17"/>
    </row>
    <row r="1167" ht="12">
      <c r="AE1167" s="17"/>
    </row>
    <row r="1168" ht="12">
      <c r="AE1168" s="17"/>
    </row>
    <row r="1169" ht="12">
      <c r="AE1169" s="17"/>
    </row>
    <row r="1170" ht="12">
      <c r="AE1170" s="17"/>
    </row>
    <row r="1171" ht="12">
      <c r="AE1171" s="17"/>
    </row>
    <row r="1172" ht="12">
      <c r="AE1172" s="17"/>
    </row>
    <row r="1173" ht="12">
      <c r="AE1173" s="17"/>
    </row>
    <row r="1174" ht="12">
      <c r="AE1174" s="17"/>
    </row>
    <row r="1175" ht="12">
      <c r="AE1175" s="17"/>
    </row>
    <row r="1176" ht="12">
      <c r="AE1176" s="17"/>
    </row>
    <row r="1177" ht="12">
      <c r="AE1177" s="17"/>
    </row>
    <row r="1178" ht="12">
      <c r="AE1178" s="17"/>
    </row>
    <row r="1179" ht="12">
      <c r="AE1179" s="17"/>
    </row>
    <row r="1180" ht="12">
      <c r="AE1180" s="17"/>
    </row>
    <row r="1181" ht="12">
      <c r="AE1181" s="17"/>
    </row>
    <row r="1182" ht="12">
      <c r="AE1182" s="17"/>
    </row>
    <row r="1183" ht="12">
      <c r="AE1183" s="17"/>
    </row>
    <row r="1184" ht="12">
      <c r="AE1184" s="17"/>
    </row>
    <row r="1185" ht="12">
      <c r="AE1185" s="17"/>
    </row>
    <row r="1186" ht="12">
      <c r="AE1186" s="17"/>
    </row>
    <row r="1187" ht="12">
      <c r="AE1187" s="17"/>
    </row>
    <row r="1188" ht="12">
      <c r="AE1188" s="17"/>
    </row>
    <row r="1189" ht="12">
      <c r="AE1189" s="17"/>
    </row>
    <row r="1190" ht="12">
      <c r="AE1190" s="17"/>
    </row>
    <row r="1191" ht="12">
      <c r="AE1191" s="17"/>
    </row>
    <row r="1192" ht="12">
      <c r="AE1192" s="17"/>
    </row>
    <row r="1193" ht="12">
      <c r="AE1193" s="17"/>
    </row>
    <row r="1194" ht="12">
      <c r="AE1194" s="17"/>
    </row>
    <row r="1195" ht="12">
      <c r="AE1195" s="17"/>
    </row>
    <row r="1196" ht="12">
      <c r="AE1196" s="17"/>
    </row>
    <row r="1197" ht="12">
      <c r="AE1197" s="17"/>
    </row>
    <row r="1198" ht="12">
      <c r="AE1198" s="17"/>
    </row>
    <row r="1199" ht="12">
      <c r="AE1199" s="17"/>
    </row>
    <row r="1200" ht="12">
      <c r="AE1200" s="17"/>
    </row>
    <row r="1201" ht="12">
      <c r="AE1201" s="17"/>
    </row>
    <row r="1202" ht="12">
      <c r="AE1202" s="17"/>
    </row>
    <row r="1203" ht="12">
      <c r="AE1203" s="17"/>
    </row>
    <row r="1204" ht="12">
      <c r="AE1204" s="17"/>
    </row>
    <row r="1205" ht="12">
      <c r="AE1205" s="17"/>
    </row>
    <row r="1206" ht="12">
      <c r="AE1206" s="17"/>
    </row>
    <row r="1207" ht="12">
      <c r="AE1207" s="17"/>
    </row>
    <row r="1208" ht="12">
      <c r="AE1208" s="17"/>
    </row>
    <row r="1209" ht="12">
      <c r="AE1209" s="17"/>
    </row>
    <row r="1210" ht="12">
      <c r="AE1210" s="17"/>
    </row>
    <row r="1211" ht="12">
      <c r="AE1211" s="17"/>
    </row>
    <row r="1212" ht="12">
      <c r="AE1212" s="17"/>
    </row>
    <row r="1213" ht="12">
      <c r="AE1213" s="17"/>
    </row>
    <row r="1214" ht="12">
      <c r="AE1214" s="17"/>
    </row>
    <row r="1215" ht="12">
      <c r="AE1215" s="17"/>
    </row>
    <row r="1216" ht="12">
      <c r="AE1216" s="17"/>
    </row>
    <row r="1217" ht="12">
      <c r="AE1217" s="17"/>
    </row>
    <row r="1218" ht="12">
      <c r="AE1218" s="17"/>
    </row>
    <row r="1219" ht="12">
      <c r="AE1219" s="17"/>
    </row>
    <row r="1220" ht="12">
      <c r="AE1220" s="17"/>
    </row>
    <row r="1221" ht="12">
      <c r="AE1221" s="17"/>
    </row>
    <row r="1222" ht="12">
      <c r="AE1222" s="17"/>
    </row>
    <row r="1223" ht="12">
      <c r="AE1223" s="17"/>
    </row>
    <row r="1224" ht="12">
      <c r="AE1224" s="17"/>
    </row>
    <row r="1225" ht="12">
      <c r="AE1225" s="17"/>
    </row>
    <row r="1226" ht="12">
      <c r="AE1226" s="17"/>
    </row>
    <row r="1227" ht="12">
      <c r="AE1227" s="17"/>
    </row>
    <row r="1228" ht="12">
      <c r="AE1228" s="17"/>
    </row>
    <row r="1229" ht="12">
      <c r="AE1229" s="17"/>
    </row>
    <row r="1230" ht="12">
      <c r="AE1230" s="17"/>
    </row>
    <row r="1231" ht="12">
      <c r="AE1231" s="17"/>
    </row>
    <row r="1232" ht="12">
      <c r="AE1232" s="17"/>
    </row>
    <row r="1233" ht="12">
      <c r="AE1233" s="17"/>
    </row>
    <row r="1234" ht="12">
      <c r="AE1234" s="17"/>
    </row>
    <row r="1235" ht="12">
      <c r="AE1235" s="17"/>
    </row>
    <row r="1236" ht="12">
      <c r="AE1236" s="17"/>
    </row>
    <row r="1237" ht="12">
      <c r="AE1237" s="17"/>
    </row>
    <row r="1238" ht="12">
      <c r="AE1238" s="17"/>
    </row>
    <row r="1239" ht="12">
      <c r="AE1239" s="17"/>
    </row>
    <row r="1240" ht="12">
      <c r="AE1240" s="17"/>
    </row>
    <row r="1241" ht="12">
      <c r="AE1241" s="17"/>
    </row>
    <row r="1242" ht="12">
      <c r="AE1242" s="17"/>
    </row>
    <row r="1243" ht="12">
      <c r="AE1243" s="17"/>
    </row>
    <row r="1244" ht="12">
      <c r="AE1244" s="17"/>
    </row>
    <row r="1245" ht="12">
      <c r="AE1245" s="17"/>
    </row>
    <row r="1246" ht="12">
      <c r="AE1246" s="17"/>
    </row>
    <row r="1247" ht="12">
      <c r="AE1247" s="17"/>
    </row>
    <row r="1248" ht="12">
      <c r="AE1248" s="17"/>
    </row>
    <row r="1249" ht="12">
      <c r="AE1249" s="17"/>
    </row>
    <row r="1250" ht="12">
      <c r="AE1250" s="17"/>
    </row>
    <row r="1251" ht="12">
      <c r="AE1251" s="17"/>
    </row>
    <row r="1252" ht="12">
      <c r="AE1252" s="17"/>
    </row>
    <row r="1253" ht="12">
      <c r="AE1253" s="17"/>
    </row>
    <row r="1254" ht="12">
      <c r="AE1254" s="17"/>
    </row>
    <row r="1255" ht="12">
      <c r="AE1255" s="17"/>
    </row>
    <row r="1256" ht="12">
      <c r="AE1256" s="17"/>
    </row>
    <row r="1257" ht="12">
      <c r="AE1257" s="17"/>
    </row>
    <row r="1258" ht="12">
      <c r="AE1258" s="17"/>
    </row>
    <row r="1259" ht="12">
      <c r="AE1259" s="17"/>
    </row>
    <row r="1260" ht="12">
      <c r="AE1260" s="17"/>
    </row>
    <row r="1261" ht="12">
      <c r="AE1261" s="17"/>
    </row>
    <row r="1262" ht="12">
      <c r="AE1262" s="17"/>
    </row>
    <row r="1263" ht="12">
      <c r="AE1263" s="17"/>
    </row>
    <row r="1264" ht="12">
      <c r="AE1264" s="17"/>
    </row>
    <row r="1265" ht="12">
      <c r="AE1265" s="17"/>
    </row>
    <row r="1266" ht="12">
      <c r="AE1266" s="17"/>
    </row>
    <row r="1267" ht="12">
      <c r="AE1267" s="17"/>
    </row>
    <row r="1268" ht="12">
      <c r="AE1268" s="17"/>
    </row>
    <row r="1269" ht="12">
      <c r="AE1269" s="17"/>
    </row>
    <row r="1270" ht="12">
      <c r="AE1270" s="17"/>
    </row>
    <row r="1271" ht="12">
      <c r="AE1271" s="17"/>
    </row>
    <row r="1272" ht="12">
      <c r="AE1272" s="17"/>
    </row>
    <row r="1273" ht="12">
      <c r="AE1273" s="17"/>
    </row>
    <row r="1274" ht="12">
      <c r="AE1274" s="17"/>
    </row>
    <row r="1275" ht="12">
      <c r="AE1275" s="17"/>
    </row>
    <row r="1276" ht="12">
      <c r="AE1276" s="17"/>
    </row>
    <row r="1277" ht="12">
      <c r="AE1277" s="17"/>
    </row>
    <row r="1278" ht="12">
      <c r="AE1278" s="17"/>
    </row>
    <row r="1279" ht="12">
      <c r="AE1279" s="17"/>
    </row>
    <row r="1280" ht="12">
      <c r="AE1280" s="17"/>
    </row>
    <row r="1281" ht="12">
      <c r="AE1281" s="17"/>
    </row>
    <row r="1282" ht="12">
      <c r="AE1282" s="17"/>
    </row>
    <row r="1283" ht="12">
      <c r="AE1283" s="17"/>
    </row>
    <row r="1284" ht="12">
      <c r="AE1284" s="17"/>
    </row>
    <row r="1285" ht="12">
      <c r="AE1285" s="17"/>
    </row>
    <row r="1286" ht="12">
      <c r="AE1286" s="17"/>
    </row>
    <row r="1287" ht="12">
      <c r="AE1287" s="17"/>
    </row>
    <row r="1288" ht="12">
      <c r="AE1288" s="17"/>
    </row>
    <row r="1289" ht="12">
      <c r="AE1289" s="17"/>
    </row>
    <row r="1290" ht="12">
      <c r="AE1290" s="17"/>
    </row>
    <row r="1291" ht="12">
      <c r="AE1291" s="17"/>
    </row>
    <row r="1292" ht="12">
      <c r="AE1292" s="17"/>
    </row>
    <row r="1293" ht="12">
      <c r="AE1293" s="17"/>
    </row>
    <row r="1294" ht="12">
      <c r="AE1294" s="17"/>
    </row>
    <row r="1295" ht="12">
      <c r="AE1295" s="17"/>
    </row>
    <row r="1296" ht="12">
      <c r="AE1296" s="17"/>
    </row>
    <row r="1297" ht="12">
      <c r="AE1297" s="17"/>
    </row>
    <row r="1298" ht="12">
      <c r="AE1298" s="17"/>
    </row>
    <row r="1299" ht="12">
      <c r="AE1299" s="17"/>
    </row>
    <row r="1300" ht="12">
      <c r="AE1300" s="17"/>
    </row>
    <row r="1301" ht="12">
      <c r="AE1301" s="17"/>
    </row>
    <row r="1302" ht="12">
      <c r="AE1302" s="17"/>
    </row>
    <row r="1303" ht="12">
      <c r="AE1303" s="17"/>
    </row>
    <row r="1304" ht="12">
      <c r="AE1304" s="17"/>
    </row>
    <row r="1305" ht="12">
      <c r="AE1305" s="17"/>
    </row>
    <row r="1306" ht="12">
      <c r="AE1306" s="17"/>
    </row>
    <row r="1307" ht="12">
      <c r="AE1307" s="17"/>
    </row>
    <row r="1308" ht="12">
      <c r="AE1308" s="17"/>
    </row>
    <row r="1309" ht="12">
      <c r="AE1309" s="17"/>
    </row>
    <row r="1310" ht="12">
      <c r="AE1310" s="17"/>
    </row>
    <row r="1311" ht="12">
      <c r="AE1311" s="17"/>
    </row>
    <row r="1312" ht="12">
      <c r="AE1312" s="17"/>
    </row>
    <row r="1313" ht="12">
      <c r="AE1313" s="17"/>
    </row>
    <row r="1314" ht="12">
      <c r="AE1314" s="17"/>
    </row>
    <row r="1315" ht="12">
      <c r="AE1315" s="17"/>
    </row>
    <row r="1316" ht="12">
      <c r="AE1316" s="17"/>
    </row>
    <row r="1317" ht="12">
      <c r="AE1317" s="17"/>
    </row>
    <row r="1318" ht="12">
      <c r="AE1318" s="17"/>
    </row>
    <row r="1319" ht="12">
      <c r="AE1319" s="17"/>
    </row>
    <row r="1320" ht="12">
      <c r="AE1320" s="17"/>
    </row>
    <row r="1321" ht="12">
      <c r="AE1321" s="17"/>
    </row>
    <row r="1322" ht="12">
      <c r="AE1322" s="17"/>
    </row>
    <row r="1323" ht="12">
      <c r="AE1323" s="17"/>
    </row>
    <row r="1324" ht="12">
      <c r="AE1324" s="17"/>
    </row>
    <row r="1325" ht="12">
      <c r="AE1325" s="17"/>
    </row>
    <row r="1326" ht="12">
      <c r="AE1326" s="17"/>
    </row>
    <row r="1327" ht="12">
      <c r="AE1327" s="17"/>
    </row>
    <row r="1328" ht="12">
      <c r="AE1328" s="17"/>
    </row>
    <row r="1329" ht="12">
      <c r="AE1329" s="17"/>
    </row>
    <row r="1330" ht="12">
      <c r="AE1330" s="17"/>
    </row>
    <row r="1331" ht="12">
      <c r="AE1331" s="17"/>
    </row>
    <row r="1332" ht="12">
      <c r="AE1332" s="17"/>
    </row>
    <row r="1333" ht="12">
      <c r="AE1333" s="17"/>
    </row>
    <row r="1334" ht="12">
      <c r="AE1334" s="17"/>
    </row>
    <row r="1335" ht="12">
      <c r="AE1335" s="17"/>
    </row>
    <row r="1336" ht="12">
      <c r="AE1336" s="17"/>
    </row>
    <row r="1337" ht="12">
      <c r="AE1337" s="17"/>
    </row>
    <row r="1338" ht="12">
      <c r="AE1338" s="17"/>
    </row>
    <row r="1339" ht="12">
      <c r="AE1339" s="17"/>
    </row>
    <row r="1340" ht="12">
      <c r="AE1340" s="17"/>
    </row>
    <row r="1341" ht="12">
      <c r="AE1341" s="17"/>
    </row>
    <row r="1342" ht="12">
      <c r="AE1342" s="17"/>
    </row>
    <row r="1343" ht="12">
      <c r="AE1343" s="17"/>
    </row>
    <row r="1344" ht="12">
      <c r="AE1344" s="17"/>
    </row>
    <row r="1345" ht="12">
      <c r="AE1345" s="17"/>
    </row>
    <row r="1346" ht="12">
      <c r="AE1346" s="17"/>
    </row>
    <row r="1347" ht="12">
      <c r="AE1347" s="17"/>
    </row>
    <row r="1348" ht="12">
      <c r="AE1348" s="17"/>
    </row>
    <row r="1349" ht="12">
      <c r="AE1349" s="17"/>
    </row>
    <row r="1350" ht="12">
      <c r="AE1350" s="17"/>
    </row>
    <row r="1351" ht="12">
      <c r="AE1351" s="17"/>
    </row>
    <row r="1352" ht="12">
      <c r="AE1352" s="17"/>
    </row>
    <row r="1353" ht="12">
      <c r="AE1353" s="17"/>
    </row>
    <row r="1354" ht="12">
      <c r="AE1354" s="17"/>
    </row>
    <row r="1355" ht="12">
      <c r="AE1355" s="17"/>
    </row>
    <row r="1356" ht="12">
      <c r="AE1356" s="17"/>
    </row>
    <row r="1357" ht="12">
      <c r="AE1357" s="17"/>
    </row>
    <row r="1358" ht="12">
      <c r="AE1358" s="17"/>
    </row>
    <row r="1359" ht="12">
      <c r="AE1359" s="17"/>
    </row>
    <row r="1360" ht="12">
      <c r="AE1360" s="17"/>
    </row>
    <row r="1361" ht="12">
      <c r="AE1361" s="17"/>
    </row>
    <row r="1362" ht="12">
      <c r="AE1362" s="17"/>
    </row>
    <row r="1363" ht="12">
      <c r="AE1363" s="17"/>
    </row>
    <row r="1364" ht="12">
      <c r="AE1364" s="17"/>
    </row>
    <row r="1365" ht="12">
      <c r="AE1365" s="17"/>
    </row>
    <row r="1366" ht="12">
      <c r="AE1366" s="17"/>
    </row>
    <row r="1367" ht="12">
      <c r="AE1367" s="17"/>
    </row>
    <row r="1368" ht="12">
      <c r="AE1368" s="17"/>
    </row>
    <row r="1369" ht="12">
      <c r="AE1369" s="17"/>
    </row>
    <row r="1370" ht="12">
      <c r="AE1370" s="17"/>
    </row>
    <row r="1371" ht="12">
      <c r="AE1371" s="17"/>
    </row>
    <row r="1372" ht="12">
      <c r="AE1372" s="17"/>
    </row>
    <row r="1373" ht="12">
      <c r="AE1373" s="17"/>
    </row>
    <row r="1374" ht="12">
      <c r="AE1374" s="17"/>
    </row>
    <row r="1375" ht="12">
      <c r="AE1375" s="17"/>
    </row>
    <row r="1376" ht="12">
      <c r="AE1376" s="17"/>
    </row>
    <row r="1377" ht="12">
      <c r="AE1377" s="17"/>
    </row>
    <row r="1378" ht="12">
      <c r="AE1378" s="17"/>
    </row>
    <row r="1379" ht="12">
      <c r="AE1379" s="17"/>
    </row>
    <row r="1380" ht="12">
      <c r="AE1380" s="17"/>
    </row>
    <row r="1381" ht="12">
      <c r="AE1381" s="17"/>
    </row>
    <row r="1382" ht="12">
      <c r="AE1382" s="17"/>
    </row>
    <row r="1383" ht="12">
      <c r="AE1383" s="17"/>
    </row>
    <row r="1384" ht="12">
      <c r="AE1384" s="17"/>
    </row>
    <row r="1385" ht="12">
      <c r="AE1385" s="17"/>
    </row>
    <row r="1386" ht="12">
      <c r="AE1386" s="17"/>
    </row>
    <row r="1387" ht="12">
      <c r="AE1387" s="17"/>
    </row>
    <row r="1388" ht="12">
      <c r="AE1388" s="17"/>
    </row>
    <row r="1389" ht="12">
      <c r="AE1389" s="17"/>
    </row>
    <row r="1390" ht="12">
      <c r="AE1390" s="17"/>
    </row>
    <row r="1391" ht="12">
      <c r="AE1391" s="17"/>
    </row>
    <row r="1392" ht="12">
      <c r="AE1392" s="17"/>
    </row>
    <row r="1393" ht="12">
      <c r="AE1393" s="17"/>
    </row>
    <row r="1394" ht="12">
      <c r="AE1394" s="17"/>
    </row>
    <row r="1395" ht="12">
      <c r="AE1395" s="17"/>
    </row>
    <row r="1396" ht="12">
      <c r="AE1396" s="17"/>
    </row>
    <row r="1397" ht="12">
      <c r="AE1397" s="17"/>
    </row>
    <row r="1398" ht="12">
      <c r="AE1398" s="17"/>
    </row>
    <row r="1399" ht="12">
      <c r="AE1399" s="17"/>
    </row>
    <row r="1400" ht="12">
      <c r="AE1400" s="17"/>
    </row>
    <row r="1401" ht="12">
      <c r="AE1401" s="17"/>
    </row>
    <row r="1402" ht="12">
      <c r="AE1402" s="17"/>
    </row>
    <row r="1403" ht="12">
      <c r="AE1403" s="17"/>
    </row>
    <row r="1404" ht="12">
      <c r="AE1404" s="17"/>
    </row>
    <row r="1405" ht="12">
      <c r="AE1405" s="17"/>
    </row>
    <row r="1406" ht="12">
      <c r="AE1406" s="17"/>
    </row>
    <row r="1407" ht="12">
      <c r="AE1407" s="17"/>
    </row>
    <row r="1408" ht="12">
      <c r="AE1408" s="17"/>
    </row>
    <row r="1409" ht="12">
      <c r="AE1409" s="17"/>
    </row>
    <row r="1410" ht="12">
      <c r="AE1410" s="17"/>
    </row>
    <row r="1411" ht="12">
      <c r="AE1411" s="17"/>
    </row>
    <row r="1412" ht="12">
      <c r="AE1412" s="17"/>
    </row>
    <row r="1413" ht="12">
      <c r="AE1413" s="17"/>
    </row>
    <row r="1414" ht="12">
      <c r="AE1414" s="17"/>
    </row>
    <row r="1415" ht="12">
      <c r="AE1415" s="17"/>
    </row>
    <row r="1416" ht="12">
      <c r="AE1416" s="17"/>
    </row>
    <row r="1417" ht="12">
      <c r="AE1417" s="17"/>
    </row>
    <row r="1418" ht="12">
      <c r="AE1418" s="17"/>
    </row>
    <row r="1419" ht="12">
      <c r="AE1419" s="17"/>
    </row>
    <row r="1420" ht="12">
      <c r="AE1420" s="17"/>
    </row>
    <row r="1421" ht="12">
      <c r="AE1421" s="17"/>
    </row>
    <row r="1422" ht="12">
      <c r="AE1422" s="17"/>
    </row>
    <row r="1423" ht="12">
      <c r="AE1423" s="17"/>
    </row>
    <row r="1424" ht="12">
      <c r="AE1424" s="17"/>
    </row>
    <row r="1425" ht="12">
      <c r="AE1425" s="17"/>
    </row>
    <row r="1426" ht="12">
      <c r="AE1426" s="17"/>
    </row>
    <row r="1427" ht="12">
      <c r="AE1427" s="17"/>
    </row>
    <row r="1428" ht="12">
      <c r="AE1428" s="17"/>
    </row>
    <row r="1429" ht="12">
      <c r="AE1429" s="17"/>
    </row>
    <row r="1430" ht="12">
      <c r="AE1430" s="17"/>
    </row>
    <row r="1431" ht="12">
      <c r="AE1431" s="17"/>
    </row>
    <row r="1432" ht="12">
      <c r="AE1432" s="17"/>
    </row>
    <row r="1433" ht="12">
      <c r="AE1433" s="17"/>
    </row>
    <row r="1434" ht="12">
      <c r="AE1434" s="17"/>
    </row>
    <row r="1435" ht="12">
      <c r="AE1435" s="17"/>
    </row>
    <row r="1436" ht="12">
      <c r="AE1436" s="17"/>
    </row>
    <row r="1437" ht="12">
      <c r="AE1437" s="17"/>
    </row>
    <row r="1438" ht="12">
      <c r="AE1438" s="17"/>
    </row>
    <row r="1439" ht="12">
      <c r="AE1439" s="17"/>
    </row>
    <row r="1440" ht="12">
      <c r="AE1440" s="17"/>
    </row>
    <row r="1441" ht="12">
      <c r="AE1441" s="17"/>
    </row>
    <row r="1442" ht="12">
      <c r="AE1442" s="17"/>
    </row>
    <row r="1443" ht="12">
      <c r="AE1443" s="17"/>
    </row>
    <row r="1444" ht="12">
      <c r="AE1444" s="17"/>
    </row>
    <row r="1445" ht="12">
      <c r="AE1445" s="17"/>
    </row>
    <row r="1446" ht="12">
      <c r="AE1446" s="17"/>
    </row>
    <row r="1447" ht="12">
      <c r="AE1447" s="17"/>
    </row>
    <row r="1448" ht="12">
      <c r="AE1448" s="17"/>
    </row>
    <row r="1449" ht="12">
      <c r="AE1449" s="17"/>
    </row>
    <row r="1450" ht="12">
      <c r="AE1450" s="17"/>
    </row>
    <row r="1451" ht="12">
      <c r="AE1451" s="17"/>
    </row>
    <row r="1452" ht="12">
      <c r="AE1452" s="17"/>
    </row>
    <row r="1453" ht="12">
      <c r="AE1453" s="17"/>
    </row>
    <row r="1454" ht="12">
      <c r="AE1454" s="17"/>
    </row>
    <row r="1455" ht="12">
      <c r="AE1455" s="17"/>
    </row>
    <row r="1456" ht="12">
      <c r="AE1456" s="17"/>
    </row>
    <row r="1457" ht="12">
      <c r="AE1457" s="17"/>
    </row>
    <row r="1458" ht="12">
      <c r="AE1458" s="17"/>
    </row>
    <row r="1459" ht="12">
      <c r="AE1459" s="17"/>
    </row>
    <row r="1460" ht="12">
      <c r="AE1460" s="17"/>
    </row>
    <row r="1461" ht="12">
      <c r="AE1461" s="17"/>
    </row>
    <row r="1462" ht="12">
      <c r="AE1462" s="17"/>
    </row>
    <row r="1463" ht="12">
      <c r="AE1463" s="17"/>
    </row>
    <row r="1464" ht="12">
      <c r="AE1464" s="17"/>
    </row>
    <row r="1465" ht="12">
      <c r="AE1465" s="17"/>
    </row>
    <row r="1466" ht="12">
      <c r="AE1466" s="17"/>
    </row>
    <row r="1467" ht="12">
      <c r="AE1467" s="17"/>
    </row>
    <row r="1468" ht="12">
      <c r="AE1468" s="17"/>
    </row>
    <row r="1469" ht="12">
      <c r="AE1469" s="17"/>
    </row>
    <row r="1470" ht="12">
      <c r="AE1470" s="17"/>
    </row>
    <row r="1471" ht="12">
      <c r="AE1471" s="17"/>
    </row>
    <row r="1472" ht="12">
      <c r="AE1472" s="17"/>
    </row>
    <row r="1473" ht="12">
      <c r="AE1473" s="17"/>
    </row>
    <row r="1474" ht="12">
      <c r="AE1474" s="17"/>
    </row>
    <row r="1475" ht="12">
      <c r="AE1475" s="17"/>
    </row>
    <row r="1476" ht="12">
      <c r="AE1476" s="17"/>
    </row>
    <row r="1477" ht="12">
      <c r="AE1477" s="17"/>
    </row>
    <row r="1478" ht="12">
      <c r="AE1478" s="17"/>
    </row>
    <row r="1479" ht="12">
      <c r="AE1479" s="17"/>
    </row>
    <row r="1480" ht="12">
      <c r="AE1480" s="17"/>
    </row>
    <row r="1481" ht="12">
      <c r="AE1481" s="17"/>
    </row>
    <row r="1482" ht="12">
      <c r="AE1482" s="17"/>
    </row>
    <row r="1483" ht="12">
      <c r="AE1483" s="17"/>
    </row>
    <row r="1484" ht="12">
      <c r="AE1484" s="17"/>
    </row>
    <row r="1485" ht="12">
      <c r="AE1485" s="17"/>
    </row>
    <row r="1486" ht="12">
      <c r="AE1486" s="17"/>
    </row>
    <row r="1487" ht="12">
      <c r="AE1487" s="17"/>
    </row>
    <row r="1488" ht="12">
      <c r="AE1488" s="17"/>
    </row>
    <row r="1489" ht="12">
      <c r="AE1489" s="17"/>
    </row>
    <row r="1490" ht="12">
      <c r="AE1490" s="17"/>
    </row>
    <row r="1491" ht="12">
      <c r="AE1491" s="17"/>
    </row>
    <row r="1492" ht="12">
      <c r="AE1492" s="17"/>
    </row>
    <row r="1493" ht="12">
      <c r="AE1493" s="17"/>
    </row>
    <row r="1494" ht="12">
      <c r="AE1494" s="17"/>
    </row>
    <row r="1495" ht="12">
      <c r="AE1495" s="17"/>
    </row>
    <row r="1496" ht="12">
      <c r="AE1496" s="17"/>
    </row>
    <row r="1497" ht="12">
      <c r="AE1497" s="17"/>
    </row>
    <row r="1498" ht="12">
      <c r="AE1498" s="17"/>
    </row>
    <row r="1499" ht="12">
      <c r="AE1499" s="17"/>
    </row>
    <row r="1500" ht="12">
      <c r="AE1500" s="17"/>
    </row>
    <row r="1501" ht="12">
      <c r="AE1501" s="17"/>
    </row>
    <row r="1502" ht="12">
      <c r="AE1502" s="17"/>
    </row>
    <row r="1503" ht="12">
      <c r="AE1503" s="17"/>
    </row>
    <row r="1504" ht="12">
      <c r="AE1504" s="17"/>
    </row>
    <row r="1505" ht="12">
      <c r="AE1505" s="17"/>
    </row>
    <row r="1506" ht="12">
      <c r="AE1506" s="17"/>
    </row>
    <row r="1507" ht="12">
      <c r="AE1507" s="17"/>
    </row>
    <row r="1508" ht="12">
      <c r="AE1508" s="17"/>
    </row>
    <row r="1509" ht="12">
      <c r="AE1509" s="17"/>
    </row>
    <row r="1510" ht="12">
      <c r="AE1510" s="17"/>
    </row>
    <row r="1511" ht="12">
      <c r="AE1511" s="17"/>
    </row>
    <row r="1512" ht="12">
      <c r="AE1512" s="17"/>
    </row>
    <row r="1513" ht="12">
      <c r="AE1513" s="17"/>
    </row>
    <row r="1514" ht="12">
      <c r="AE1514" s="17"/>
    </row>
    <row r="1515" ht="12">
      <c r="AE1515" s="17"/>
    </row>
    <row r="1516" ht="12">
      <c r="AE1516" s="17"/>
    </row>
    <row r="1517" ht="12">
      <c r="AE1517" s="17"/>
    </row>
    <row r="1518" ht="12">
      <c r="AE1518" s="17"/>
    </row>
    <row r="1519" ht="12">
      <c r="AE1519" s="17"/>
    </row>
    <row r="1520" ht="12">
      <c r="AE1520" s="17"/>
    </row>
    <row r="1521" ht="12">
      <c r="AE1521" s="17"/>
    </row>
    <row r="1522" ht="12">
      <c r="AE1522" s="17"/>
    </row>
    <row r="1523" ht="12">
      <c r="AE1523" s="17"/>
    </row>
    <row r="1524" ht="12">
      <c r="AE1524" s="17"/>
    </row>
    <row r="1525" ht="12">
      <c r="AE1525" s="17"/>
    </row>
    <row r="1526" ht="12">
      <c r="AE1526" s="17"/>
    </row>
    <row r="1527" ht="12">
      <c r="AE1527" s="17"/>
    </row>
    <row r="1528" ht="12">
      <c r="AE1528" s="17"/>
    </row>
    <row r="1529" ht="12">
      <c r="AE1529" s="17"/>
    </row>
    <row r="1530" ht="12">
      <c r="AE1530" s="17"/>
    </row>
    <row r="1531" ht="12">
      <c r="AE1531" s="17"/>
    </row>
    <row r="1532" ht="12">
      <c r="AE1532" s="17"/>
    </row>
    <row r="1533" ht="12">
      <c r="AE1533" s="17"/>
    </row>
    <row r="1534" ht="12">
      <c r="AE1534" s="17"/>
    </row>
    <row r="1535" ht="12">
      <c r="AE1535" s="17"/>
    </row>
    <row r="1536" ht="12">
      <c r="AE1536" s="17"/>
    </row>
    <row r="1537" ht="12">
      <c r="AE1537" s="17"/>
    </row>
    <row r="1538" ht="12">
      <c r="AE1538" s="17"/>
    </row>
    <row r="1539" ht="12">
      <c r="AE1539" s="17"/>
    </row>
    <row r="1540" ht="12">
      <c r="AE1540" s="17"/>
    </row>
    <row r="1541" ht="12">
      <c r="AE1541" s="17"/>
    </row>
    <row r="1542" ht="12">
      <c r="AE1542" s="17"/>
    </row>
    <row r="1543" ht="12">
      <c r="AE1543" s="17"/>
    </row>
    <row r="1544" ht="12">
      <c r="AE1544" s="17"/>
    </row>
    <row r="1545" ht="12">
      <c r="AE1545" s="17"/>
    </row>
    <row r="1546" ht="12">
      <c r="AE1546" s="17"/>
    </row>
    <row r="1547" ht="12">
      <c r="AE1547" s="17"/>
    </row>
    <row r="1548" ht="12">
      <c r="AE1548" s="17"/>
    </row>
    <row r="1549" ht="12">
      <c r="AE1549" s="17"/>
    </row>
    <row r="1550" ht="12">
      <c r="AE1550" s="17"/>
    </row>
    <row r="1551" ht="12">
      <c r="AE1551" s="17"/>
    </row>
    <row r="1552" ht="12">
      <c r="AE1552" s="17"/>
    </row>
    <row r="1553" ht="12">
      <c r="AE1553" s="17"/>
    </row>
    <row r="1554" ht="12">
      <c r="AE1554" s="17"/>
    </row>
    <row r="1555" ht="12">
      <c r="AE1555" s="17"/>
    </row>
    <row r="1556" ht="12">
      <c r="AE1556" s="17"/>
    </row>
    <row r="1557" ht="12">
      <c r="AE1557" s="17"/>
    </row>
    <row r="1558" ht="12">
      <c r="AE1558" s="17"/>
    </row>
    <row r="1559" ht="12">
      <c r="AE1559" s="17"/>
    </row>
    <row r="1560" ht="12">
      <c r="AE1560" s="17"/>
    </row>
    <row r="1561" ht="12">
      <c r="AE1561" s="17"/>
    </row>
    <row r="1562" ht="12">
      <c r="AE1562" s="17"/>
    </row>
    <row r="1563" ht="12">
      <c r="AE1563" s="17"/>
    </row>
    <row r="1564" ht="12">
      <c r="AE1564" s="17"/>
    </row>
    <row r="1565" ht="12">
      <c r="AE1565" s="17"/>
    </row>
    <row r="1566" ht="12">
      <c r="AE1566" s="17"/>
    </row>
    <row r="1567" ht="12">
      <c r="AE1567" s="17"/>
    </row>
    <row r="1568" ht="12">
      <c r="AE1568" s="17"/>
    </row>
    <row r="1569" ht="12">
      <c r="AE1569" s="17"/>
    </row>
    <row r="1570" ht="12">
      <c r="AE1570" s="17"/>
    </row>
    <row r="1571" ht="12">
      <c r="AE1571" s="17"/>
    </row>
    <row r="1572" ht="12">
      <c r="AE1572" s="17"/>
    </row>
    <row r="1573" ht="12">
      <c r="AE1573" s="17"/>
    </row>
    <row r="1574" ht="12">
      <c r="AE1574" s="17"/>
    </row>
    <row r="1575" ht="12">
      <c r="AE1575" s="17"/>
    </row>
    <row r="1576" ht="12">
      <c r="AE1576" s="17"/>
    </row>
    <row r="1577" ht="12">
      <c r="AE1577" s="17"/>
    </row>
    <row r="1578" ht="12">
      <c r="AE1578" s="17"/>
    </row>
    <row r="1579" ht="12">
      <c r="AE1579" s="17"/>
    </row>
    <row r="1580" ht="12">
      <c r="AE1580" s="17"/>
    </row>
    <row r="1581" ht="12">
      <c r="AE1581" s="17"/>
    </row>
    <row r="1582" ht="12">
      <c r="AE1582" s="17"/>
    </row>
    <row r="1583" ht="12">
      <c r="AE1583" s="17"/>
    </row>
    <row r="1584" ht="12">
      <c r="AE1584" s="17"/>
    </row>
    <row r="1585" ht="12">
      <c r="AE1585" s="17"/>
    </row>
    <row r="1586" ht="12">
      <c r="AE1586" s="17"/>
    </row>
    <row r="1587" ht="12">
      <c r="AE1587" s="17"/>
    </row>
    <row r="1588" ht="12">
      <c r="AE1588" s="17"/>
    </row>
    <row r="1589" ht="12">
      <c r="AE1589" s="17"/>
    </row>
    <row r="1590" ht="12">
      <c r="AE1590" s="17"/>
    </row>
    <row r="1591" ht="12">
      <c r="AE1591" s="17"/>
    </row>
    <row r="1592" ht="12">
      <c r="AE1592" s="17"/>
    </row>
    <row r="1593" ht="12">
      <c r="AE1593" s="17"/>
    </row>
    <row r="1594" ht="12">
      <c r="AE1594" s="17"/>
    </row>
    <row r="1595" ht="12">
      <c r="AE1595" s="17"/>
    </row>
    <row r="1596" ht="12">
      <c r="AE1596" s="17"/>
    </row>
    <row r="1597" ht="12">
      <c r="AE1597" s="17"/>
    </row>
    <row r="1598" ht="12">
      <c r="AE1598" s="17"/>
    </row>
    <row r="1599" ht="12">
      <c r="AE1599" s="17"/>
    </row>
    <row r="1600" ht="12">
      <c r="AE1600" s="17"/>
    </row>
    <row r="1601" ht="12">
      <c r="AE1601" s="17"/>
    </row>
    <row r="1602" ht="12">
      <c r="AE1602" s="17"/>
    </row>
    <row r="1603" ht="12">
      <c r="AE1603" s="17"/>
    </row>
    <row r="1604" ht="12">
      <c r="AE1604" s="17"/>
    </row>
    <row r="1605" ht="12">
      <c r="AE1605" s="17"/>
    </row>
    <row r="1606" ht="12">
      <c r="AE1606" s="17"/>
    </row>
    <row r="1607" ht="12">
      <c r="AE1607" s="17"/>
    </row>
    <row r="1608" ht="12">
      <c r="AE1608" s="17"/>
    </row>
    <row r="1609" ht="12">
      <c r="AE1609" s="17"/>
    </row>
    <row r="1610" ht="12">
      <c r="AE1610" s="17"/>
    </row>
    <row r="1611" ht="12">
      <c r="AE1611" s="17"/>
    </row>
    <row r="1612" ht="12">
      <c r="AE1612" s="17"/>
    </row>
    <row r="1613" ht="12">
      <c r="AE1613" s="17"/>
    </row>
    <row r="1614" ht="12">
      <c r="AE1614" s="17"/>
    </row>
    <row r="1615" ht="12">
      <c r="AE1615" s="17"/>
    </row>
    <row r="1616" ht="12">
      <c r="AE1616" s="17"/>
    </row>
    <row r="1617" ht="12">
      <c r="AE1617" s="17"/>
    </row>
    <row r="1618" ht="12">
      <c r="AE1618" s="17"/>
    </row>
    <row r="1619" ht="12">
      <c r="AE1619" s="17"/>
    </row>
    <row r="1620" ht="12">
      <c r="AE1620" s="17"/>
    </row>
    <row r="1621" ht="12">
      <c r="AE1621" s="17"/>
    </row>
    <row r="1622" ht="12">
      <c r="AE1622" s="17"/>
    </row>
    <row r="1623" ht="12">
      <c r="AE1623" s="17"/>
    </row>
    <row r="1624" ht="12">
      <c r="AE1624" s="17"/>
    </row>
    <row r="1625" ht="12">
      <c r="AE1625" s="17"/>
    </row>
    <row r="1626" ht="12">
      <c r="AE1626" s="17"/>
    </row>
    <row r="1627" ht="12">
      <c r="AE1627" s="17"/>
    </row>
    <row r="1628" ht="12">
      <c r="AE1628" s="17"/>
    </row>
    <row r="1629" ht="12">
      <c r="AE1629" s="17"/>
    </row>
    <row r="1630" ht="12">
      <c r="AE1630" s="17"/>
    </row>
    <row r="1631" ht="12">
      <c r="AE1631" s="17"/>
    </row>
    <row r="1632" ht="12">
      <c r="AE1632" s="17"/>
    </row>
    <row r="1633" ht="12">
      <c r="AE1633" s="17"/>
    </row>
    <row r="1634" ht="12">
      <c r="AE1634" s="17"/>
    </row>
    <row r="1635" ht="12">
      <c r="AE1635" s="17"/>
    </row>
    <row r="1636" ht="12">
      <c r="AE1636" s="17"/>
    </row>
    <row r="1637" ht="12">
      <c r="AE1637" s="17"/>
    </row>
    <row r="1638" ht="12">
      <c r="AE1638" s="17"/>
    </row>
    <row r="1639" ht="12">
      <c r="AE1639" s="17"/>
    </row>
    <row r="1640" ht="12">
      <c r="AE1640" s="17"/>
    </row>
    <row r="1641" ht="12">
      <c r="AE1641" s="17"/>
    </row>
    <row r="1642" ht="12">
      <c r="AE1642" s="17"/>
    </row>
    <row r="1643" ht="12">
      <c r="AE1643" s="17"/>
    </row>
    <row r="1644" ht="12">
      <c r="AE1644" s="17"/>
    </row>
    <row r="1645" ht="12">
      <c r="AE1645" s="17"/>
    </row>
    <row r="1646" ht="12">
      <c r="AE1646" s="17"/>
    </row>
    <row r="1647" ht="12">
      <c r="AE1647" s="17"/>
    </row>
    <row r="1648" ht="12">
      <c r="AE1648" s="17"/>
    </row>
    <row r="1649" ht="12">
      <c r="AE1649" s="17"/>
    </row>
    <row r="1650" ht="12">
      <c r="AE1650" s="17"/>
    </row>
    <row r="1651" ht="12">
      <c r="AE1651" s="17"/>
    </row>
    <row r="1652" ht="12">
      <c r="AE1652" s="17"/>
    </row>
    <row r="1653" ht="12">
      <c r="AE1653" s="17"/>
    </row>
    <row r="1654" ht="12">
      <c r="AE1654" s="17"/>
    </row>
    <row r="1655" ht="12">
      <c r="AE1655" s="17"/>
    </row>
    <row r="1656" ht="12">
      <c r="AE1656" s="17"/>
    </row>
    <row r="1657" ht="12">
      <c r="AE1657" s="17"/>
    </row>
    <row r="1658" ht="12">
      <c r="AE1658" s="17"/>
    </row>
    <row r="1659" ht="12">
      <c r="AE1659" s="17"/>
    </row>
    <row r="1660" ht="12">
      <c r="AE1660" s="17"/>
    </row>
    <row r="1661" ht="12">
      <c r="AE1661" s="17"/>
    </row>
    <row r="1662" ht="12">
      <c r="AE1662" s="17"/>
    </row>
    <row r="1663" ht="12">
      <c r="AE1663" s="17"/>
    </row>
    <row r="1664" ht="12">
      <c r="AE1664" s="17"/>
    </row>
    <row r="1665" ht="12">
      <c r="AE1665" s="17"/>
    </row>
    <row r="1666" ht="12">
      <c r="AE1666" s="17"/>
    </row>
    <row r="1667" ht="12">
      <c r="AE1667" s="17"/>
    </row>
    <row r="1668" ht="12">
      <c r="AE1668" s="17"/>
    </row>
    <row r="1669" ht="12">
      <c r="AE1669" s="17"/>
    </row>
    <row r="1670" ht="12">
      <c r="AE1670" s="17"/>
    </row>
    <row r="1671" ht="12">
      <c r="AE1671" s="17"/>
    </row>
    <row r="1672" ht="12">
      <c r="AE1672" s="17"/>
    </row>
    <row r="1673" ht="12">
      <c r="AE1673" s="17"/>
    </row>
    <row r="1674" ht="12">
      <c r="AE1674" s="17"/>
    </row>
    <row r="1675" ht="12">
      <c r="AE1675" s="17"/>
    </row>
    <row r="1676" ht="12">
      <c r="AE1676" s="17"/>
    </row>
    <row r="1677" ht="12">
      <c r="AE1677" s="17"/>
    </row>
    <row r="1678" ht="12">
      <c r="AE1678" s="17"/>
    </row>
    <row r="1679" ht="12">
      <c r="AE1679" s="17"/>
    </row>
    <row r="1680" ht="12">
      <c r="AE1680" s="17"/>
    </row>
    <row r="1681" ht="12">
      <c r="AE1681" s="17"/>
    </row>
    <row r="1682" ht="12">
      <c r="AE1682" s="17"/>
    </row>
    <row r="1683" ht="12">
      <c r="AE1683" s="17"/>
    </row>
    <row r="1684" ht="12">
      <c r="AE1684" s="17"/>
    </row>
    <row r="1685" ht="12">
      <c r="AE1685" s="17"/>
    </row>
    <row r="1686" ht="12">
      <c r="AE1686" s="17"/>
    </row>
    <row r="1687" ht="12">
      <c r="AE1687" s="17"/>
    </row>
    <row r="1688" ht="12">
      <c r="AE1688" s="17"/>
    </row>
    <row r="1689" ht="12">
      <c r="AE1689" s="17"/>
    </row>
    <row r="1690" ht="12">
      <c r="AE1690" s="17"/>
    </row>
    <row r="1691" ht="12">
      <c r="AE1691" s="17"/>
    </row>
    <row r="1692" ht="12">
      <c r="AE1692" s="17"/>
    </row>
    <row r="1693" ht="12">
      <c r="AE1693" s="17"/>
    </row>
    <row r="1694" ht="12">
      <c r="AE1694" s="17"/>
    </row>
    <row r="1695" ht="12">
      <c r="AE1695" s="17"/>
    </row>
    <row r="1696" ht="12">
      <c r="AE1696" s="17"/>
    </row>
    <row r="1697" ht="12">
      <c r="AE1697" s="17"/>
    </row>
    <row r="1698" ht="12">
      <c r="AE1698" s="17"/>
    </row>
    <row r="1699" ht="12">
      <c r="AE1699" s="17"/>
    </row>
    <row r="1700" ht="12">
      <c r="AE1700" s="17"/>
    </row>
    <row r="1701" ht="12">
      <c r="AE1701" s="17"/>
    </row>
    <row r="1702" ht="12">
      <c r="AE1702" s="17"/>
    </row>
    <row r="1703" ht="12">
      <c r="AE1703" s="17"/>
    </row>
    <row r="1704" ht="12">
      <c r="AE1704" s="17"/>
    </row>
    <row r="1705" ht="12">
      <c r="AE1705" s="17"/>
    </row>
    <row r="1706" ht="12">
      <c r="AE1706" s="17"/>
    </row>
    <row r="1707" ht="12">
      <c r="AE1707" s="17"/>
    </row>
    <row r="1708" ht="12">
      <c r="AE1708" s="17"/>
    </row>
    <row r="1709" ht="12">
      <c r="AE1709" s="17"/>
    </row>
    <row r="1710" ht="12">
      <c r="AE1710" s="17"/>
    </row>
    <row r="1711" ht="12">
      <c r="AE1711" s="17"/>
    </row>
    <row r="1712" ht="12">
      <c r="AE1712" s="17"/>
    </row>
    <row r="1713" ht="12">
      <c r="AE1713" s="17"/>
    </row>
    <row r="1714" ht="12">
      <c r="AE1714" s="17"/>
    </row>
    <row r="1715" ht="12">
      <c r="AE1715" s="17"/>
    </row>
    <row r="1716" ht="12">
      <c r="AE1716" s="17"/>
    </row>
    <row r="1717" ht="12">
      <c r="AE1717" s="17"/>
    </row>
    <row r="1718" ht="12">
      <c r="AE1718" s="17"/>
    </row>
    <row r="1719" ht="12">
      <c r="AE1719" s="17"/>
    </row>
    <row r="1720" ht="12">
      <c r="AE1720" s="17"/>
    </row>
    <row r="1721" ht="12">
      <c r="AE1721" s="17"/>
    </row>
    <row r="1722" ht="12">
      <c r="AE1722" s="17"/>
    </row>
    <row r="1723" ht="12">
      <c r="AE1723" s="17"/>
    </row>
    <row r="1724" ht="12">
      <c r="AE1724" s="17"/>
    </row>
    <row r="1725" ht="12">
      <c r="AE1725" s="17"/>
    </row>
    <row r="1726" ht="12">
      <c r="AE1726" s="17"/>
    </row>
    <row r="1727" ht="12">
      <c r="AE1727" s="17"/>
    </row>
    <row r="1728" ht="12">
      <c r="AE1728" s="17"/>
    </row>
    <row r="1729" ht="12">
      <c r="AE1729" s="17"/>
    </row>
    <row r="1730" ht="12">
      <c r="AE1730" s="17"/>
    </row>
    <row r="1731" ht="12">
      <c r="AE1731" s="17"/>
    </row>
    <row r="1732" ht="12">
      <c r="AE1732" s="17"/>
    </row>
    <row r="1733" ht="12">
      <c r="AE1733" s="17"/>
    </row>
    <row r="1734" ht="12">
      <c r="AE1734" s="17"/>
    </row>
    <row r="1735" ht="12">
      <c r="AE1735" s="17"/>
    </row>
    <row r="1736" ht="12">
      <c r="AE1736" s="17"/>
    </row>
    <row r="1737" ht="12">
      <c r="AE1737" s="17"/>
    </row>
    <row r="1738" ht="12">
      <c r="AE1738" s="17"/>
    </row>
    <row r="1739" ht="12">
      <c r="AE1739" s="17"/>
    </row>
    <row r="1740" ht="12">
      <c r="AE1740" s="17"/>
    </row>
    <row r="1741" ht="12">
      <c r="AE1741" s="17"/>
    </row>
    <row r="1742" ht="12">
      <c r="AE1742" s="17"/>
    </row>
    <row r="1743" ht="12">
      <c r="AE1743" s="17"/>
    </row>
    <row r="1744" ht="12">
      <c r="AE1744" s="17"/>
    </row>
    <row r="1745" ht="12">
      <c r="AE1745" s="17"/>
    </row>
    <row r="1746" ht="12">
      <c r="AE1746" s="17"/>
    </row>
    <row r="1747" ht="12">
      <c r="AE1747" s="17"/>
    </row>
    <row r="1748" ht="12">
      <c r="AE1748" s="17"/>
    </row>
    <row r="1749" ht="12">
      <c r="AE1749" s="17"/>
    </row>
    <row r="1750" ht="12">
      <c r="AE1750" s="17"/>
    </row>
    <row r="1751" ht="12">
      <c r="AE1751" s="17"/>
    </row>
    <row r="1752" ht="12">
      <c r="AE1752" s="17"/>
    </row>
    <row r="1753" ht="12">
      <c r="AE1753" s="17"/>
    </row>
    <row r="1754" ht="12">
      <c r="AE1754" s="17"/>
    </row>
    <row r="1755" ht="12">
      <c r="AE1755" s="17"/>
    </row>
    <row r="1756" ht="12">
      <c r="AE1756" s="17"/>
    </row>
    <row r="1757" ht="12">
      <c r="AE1757" s="17"/>
    </row>
    <row r="1758" ht="12">
      <c r="AE1758" s="17"/>
    </row>
    <row r="1759" ht="12">
      <c r="AE1759" s="17"/>
    </row>
    <row r="1760" ht="12">
      <c r="AE1760" s="17"/>
    </row>
    <row r="1761" ht="12">
      <c r="AE1761" s="17"/>
    </row>
    <row r="1762" ht="12">
      <c r="AE1762" s="17"/>
    </row>
    <row r="1763" ht="12">
      <c r="AE1763" s="17"/>
    </row>
    <row r="1764" ht="12">
      <c r="AE1764" s="17"/>
    </row>
    <row r="1765" ht="12">
      <c r="AE1765" s="17"/>
    </row>
    <row r="1766" ht="12">
      <c r="AE1766" s="17"/>
    </row>
    <row r="1767" ht="12">
      <c r="AE1767" s="17"/>
    </row>
    <row r="1768" ht="12">
      <c r="AE1768" s="17"/>
    </row>
    <row r="1769" ht="12">
      <c r="AE1769" s="17"/>
    </row>
    <row r="1770" ht="12">
      <c r="AE1770" s="17"/>
    </row>
    <row r="1771" ht="12">
      <c r="AE1771" s="17"/>
    </row>
    <row r="1772" ht="12">
      <c r="AE1772" s="17"/>
    </row>
    <row r="1773" ht="12">
      <c r="AE1773" s="17"/>
    </row>
    <row r="1774" ht="12">
      <c r="AE1774" s="17"/>
    </row>
    <row r="1775" ht="12">
      <c r="AE1775" s="17"/>
    </row>
    <row r="1776" ht="12">
      <c r="AE1776" s="17"/>
    </row>
    <row r="1777" ht="12">
      <c r="AE1777" s="17"/>
    </row>
    <row r="1778" ht="12">
      <c r="AE1778" s="17"/>
    </row>
    <row r="1779" ht="12">
      <c r="AE1779" s="17"/>
    </row>
    <row r="1780" ht="12">
      <c r="AE1780" s="17"/>
    </row>
    <row r="1781" ht="12">
      <c r="AE1781" s="17"/>
    </row>
    <row r="1782" ht="12">
      <c r="AE1782" s="17"/>
    </row>
    <row r="1783" ht="12">
      <c r="AE1783" s="17"/>
    </row>
    <row r="1784" ht="12">
      <c r="AE1784" s="17"/>
    </row>
    <row r="1785" ht="12">
      <c r="AE1785" s="17"/>
    </row>
    <row r="1786" ht="12">
      <c r="AE1786" s="17"/>
    </row>
    <row r="1787" ht="12">
      <c r="AE1787" s="17"/>
    </row>
    <row r="1788" ht="12">
      <c r="AE1788" s="17"/>
    </row>
    <row r="1789" ht="12">
      <c r="AE1789" s="17"/>
    </row>
    <row r="1790" ht="12">
      <c r="AE1790" s="17"/>
    </row>
    <row r="1791" ht="12">
      <c r="AE1791" s="17"/>
    </row>
    <row r="1792" ht="12">
      <c r="AE1792" s="17"/>
    </row>
    <row r="1793" ht="12">
      <c r="AE1793" s="17"/>
    </row>
    <row r="1794" ht="12">
      <c r="AE1794" s="17"/>
    </row>
    <row r="1795" ht="12">
      <c r="AE1795" s="17"/>
    </row>
    <row r="1796" ht="12">
      <c r="AE1796" s="17"/>
    </row>
    <row r="1797" ht="12">
      <c r="AE1797" s="17"/>
    </row>
    <row r="1798" ht="12">
      <c r="AE1798" s="17"/>
    </row>
    <row r="1799" ht="12">
      <c r="AE1799" s="17"/>
    </row>
    <row r="1800" ht="12">
      <c r="AE1800" s="17"/>
    </row>
    <row r="1801" ht="12">
      <c r="AE1801" s="17"/>
    </row>
    <row r="1802" ht="12">
      <c r="AE1802" s="17"/>
    </row>
    <row r="1803" ht="12">
      <c r="AE1803" s="17"/>
    </row>
    <row r="1804" ht="12">
      <c r="AE1804" s="17"/>
    </row>
    <row r="1805" ht="12">
      <c r="AE1805" s="17"/>
    </row>
    <row r="1806" ht="12">
      <c r="AE1806" s="17"/>
    </row>
    <row r="1807" ht="12">
      <c r="AE1807" s="17"/>
    </row>
    <row r="1808" ht="12">
      <c r="AE1808" s="17"/>
    </row>
    <row r="1809" ht="12">
      <c r="AE1809" s="17"/>
    </row>
    <row r="1810" ht="12">
      <c r="AE1810" s="17"/>
    </row>
    <row r="1811" ht="12">
      <c r="AE1811" s="17"/>
    </row>
    <row r="1812" ht="12">
      <c r="AE1812" s="17"/>
    </row>
    <row r="1813" ht="12">
      <c r="AE1813" s="17"/>
    </row>
    <row r="1814" ht="12">
      <c r="AE1814" s="17"/>
    </row>
    <row r="1815" ht="12">
      <c r="AE1815" s="17"/>
    </row>
    <row r="1816" ht="12">
      <c r="AE1816" s="17"/>
    </row>
    <row r="1817" ht="12">
      <c r="AE1817" s="17"/>
    </row>
    <row r="1818" ht="12">
      <c r="AE1818" s="17"/>
    </row>
    <row r="1819" ht="12">
      <c r="AE1819" s="17"/>
    </row>
    <row r="1820" ht="12">
      <c r="AE1820" s="17"/>
    </row>
    <row r="1821" ht="12">
      <c r="AE1821" s="17"/>
    </row>
    <row r="1822" ht="12">
      <c r="AE1822" s="17"/>
    </row>
    <row r="1823" ht="12">
      <c r="AE1823" s="17"/>
    </row>
    <row r="1824" ht="12">
      <c r="AE1824" s="17"/>
    </row>
    <row r="1825" ht="12">
      <c r="AE1825" s="17"/>
    </row>
    <row r="1826" ht="12">
      <c r="AE1826" s="17"/>
    </row>
    <row r="1827" ht="12">
      <c r="AE1827" s="17"/>
    </row>
    <row r="1828" ht="12">
      <c r="AE1828" s="17"/>
    </row>
    <row r="1829" ht="12">
      <c r="AE1829" s="17"/>
    </row>
    <row r="1830" ht="12">
      <c r="AE1830" s="17"/>
    </row>
    <row r="1831" ht="12">
      <c r="AE1831" s="17"/>
    </row>
    <row r="1832" ht="12">
      <c r="AE1832" s="17"/>
    </row>
    <row r="1833" ht="12">
      <c r="AE1833" s="17"/>
    </row>
    <row r="1834" ht="12">
      <c r="AE1834" s="17"/>
    </row>
    <row r="1835" ht="12">
      <c r="AE1835" s="17"/>
    </row>
    <row r="1836" ht="12">
      <c r="AE1836" s="17"/>
    </row>
    <row r="1837" ht="12">
      <c r="AE1837" s="17"/>
    </row>
    <row r="1838" ht="12">
      <c r="AE1838" s="17"/>
    </row>
    <row r="1839" ht="12">
      <c r="AE1839" s="17"/>
    </row>
    <row r="1840" ht="12">
      <c r="AE1840" s="17"/>
    </row>
    <row r="1841" ht="12">
      <c r="AE1841" s="17"/>
    </row>
    <row r="1842" ht="12">
      <c r="AE1842" s="17"/>
    </row>
    <row r="1843" ht="12">
      <c r="AE1843" s="17"/>
    </row>
    <row r="1844" ht="12">
      <c r="AE1844" s="17"/>
    </row>
    <row r="1845" ht="12">
      <c r="AE1845" s="17"/>
    </row>
    <row r="1846" ht="12">
      <c r="AE1846" s="17"/>
    </row>
    <row r="1847" ht="12">
      <c r="AE1847" s="17"/>
    </row>
    <row r="1848" ht="12">
      <c r="AE1848" s="17"/>
    </row>
    <row r="1849" ht="12">
      <c r="AE1849" s="17"/>
    </row>
    <row r="1850" ht="12">
      <c r="AE1850" s="17"/>
    </row>
    <row r="1851" ht="12">
      <c r="AE1851" s="17"/>
    </row>
    <row r="1852" ht="12">
      <c r="AE1852" s="17"/>
    </row>
    <row r="1853" ht="12">
      <c r="AE1853" s="17"/>
    </row>
    <row r="1854" ht="12">
      <c r="AE1854" s="17"/>
    </row>
    <row r="1855" ht="12">
      <c r="AE1855" s="17"/>
    </row>
    <row r="1856" ht="12">
      <c r="AE1856" s="17"/>
    </row>
    <row r="1857" ht="12">
      <c r="AE1857" s="17"/>
    </row>
    <row r="1858" ht="12">
      <c r="AE1858" s="17"/>
    </row>
    <row r="1859" ht="12">
      <c r="AE1859" s="17"/>
    </row>
    <row r="1860" ht="12">
      <c r="AE1860" s="17"/>
    </row>
    <row r="1861" ht="12">
      <c r="AE1861" s="17"/>
    </row>
    <row r="1862" ht="12">
      <c r="AE1862" s="17"/>
    </row>
    <row r="1863" ht="12">
      <c r="AE1863" s="17"/>
    </row>
    <row r="1864" ht="12">
      <c r="AE1864" s="17"/>
    </row>
    <row r="1865" ht="12">
      <c r="AE1865" s="17"/>
    </row>
    <row r="1866" ht="12">
      <c r="AE1866" s="17"/>
    </row>
    <row r="1867" ht="12">
      <c r="AE1867" s="17"/>
    </row>
    <row r="1868" ht="12">
      <c r="AE1868" s="17"/>
    </row>
    <row r="1869" ht="12">
      <c r="AE1869" s="17"/>
    </row>
    <row r="1870" ht="12">
      <c r="AE1870" s="17"/>
    </row>
    <row r="1871" ht="12">
      <c r="AE1871" s="17"/>
    </row>
    <row r="1872" ht="12">
      <c r="AE1872" s="17"/>
    </row>
    <row r="1873" ht="12">
      <c r="AE1873" s="17"/>
    </row>
    <row r="1874" ht="12">
      <c r="AE1874" s="17"/>
    </row>
    <row r="1875" ht="12">
      <c r="AE1875" s="17"/>
    </row>
    <row r="1876" ht="12">
      <c r="AE1876" s="17"/>
    </row>
    <row r="1877" ht="12">
      <c r="AE1877" s="17"/>
    </row>
    <row r="1878" ht="12">
      <c r="AE1878" s="17"/>
    </row>
    <row r="1879" ht="12">
      <c r="AE1879" s="17"/>
    </row>
    <row r="1880" ht="12">
      <c r="AE1880" s="17"/>
    </row>
    <row r="1881" ht="12">
      <c r="AE1881" s="17"/>
    </row>
    <row r="1882" ht="12">
      <c r="AE1882" s="17"/>
    </row>
    <row r="1883" ht="12">
      <c r="AE1883" s="17"/>
    </row>
    <row r="1884" ht="12">
      <c r="AE1884" s="17"/>
    </row>
    <row r="1885" ht="12">
      <c r="AE1885" s="17"/>
    </row>
    <row r="1886" ht="12">
      <c r="AE1886" s="17"/>
    </row>
    <row r="1887" ht="12">
      <c r="AE1887" s="17"/>
    </row>
    <row r="1888" ht="12">
      <c r="AE1888" s="17"/>
    </row>
    <row r="1889" ht="12">
      <c r="AE1889" s="17"/>
    </row>
    <row r="1890" ht="12">
      <c r="AE1890" s="17"/>
    </row>
    <row r="1891" ht="12">
      <c r="AE1891" s="17"/>
    </row>
    <row r="1892" ht="12">
      <c r="AE1892" s="17"/>
    </row>
    <row r="1893" ht="12">
      <c r="AE1893" s="17"/>
    </row>
    <row r="1894" ht="12">
      <c r="AE1894" s="17"/>
    </row>
    <row r="1895" ht="12">
      <c r="AE1895" s="17"/>
    </row>
    <row r="1896" ht="12">
      <c r="AE1896" s="17"/>
    </row>
    <row r="1897" ht="12">
      <c r="AE1897" s="17"/>
    </row>
    <row r="1898" ht="12">
      <c r="AE1898" s="17"/>
    </row>
    <row r="1899" ht="12">
      <c r="AE1899" s="17"/>
    </row>
    <row r="1900" ht="12">
      <c r="AE1900" s="17"/>
    </row>
    <row r="1901" ht="12">
      <c r="AE1901" s="17"/>
    </row>
    <row r="1902" ht="12">
      <c r="AE1902" s="17"/>
    </row>
    <row r="1903" ht="12">
      <c r="AE1903" s="17"/>
    </row>
    <row r="1904" ht="12">
      <c r="AE1904" s="17"/>
    </row>
    <row r="1905" ht="12">
      <c r="AE1905" s="17"/>
    </row>
    <row r="1906" ht="12">
      <c r="AE1906" s="17"/>
    </row>
    <row r="1907" ht="12">
      <c r="AE1907" s="17"/>
    </row>
    <row r="1908" ht="12">
      <c r="AE1908" s="17"/>
    </row>
    <row r="1909" ht="12">
      <c r="AE1909" s="17"/>
    </row>
    <row r="1910" ht="12">
      <c r="AE1910" s="17"/>
    </row>
    <row r="1911" ht="12">
      <c r="AE1911" s="17"/>
    </row>
    <row r="1912" ht="12">
      <c r="AE1912" s="17"/>
    </row>
    <row r="1913" ht="12">
      <c r="AE1913" s="17"/>
    </row>
    <row r="1914" ht="12">
      <c r="AE1914" s="17"/>
    </row>
    <row r="1915" ht="12">
      <c r="AE1915" s="17"/>
    </row>
    <row r="1916" ht="12">
      <c r="AE1916" s="17"/>
    </row>
    <row r="1917" ht="12">
      <c r="AE1917" s="17"/>
    </row>
    <row r="1918" ht="12">
      <c r="AE1918" s="17"/>
    </row>
    <row r="1919" ht="12">
      <c r="AE1919" s="17"/>
    </row>
    <row r="1920" ht="12">
      <c r="AE1920" s="17"/>
    </row>
    <row r="1921" ht="12">
      <c r="AE1921" s="17"/>
    </row>
    <row r="1922" ht="12">
      <c r="AE1922" s="17"/>
    </row>
    <row r="1923" ht="12">
      <c r="AE1923" s="17"/>
    </row>
    <row r="1924" ht="12">
      <c r="AE1924" s="17"/>
    </row>
    <row r="1925" ht="12">
      <c r="AE1925" s="17"/>
    </row>
    <row r="1926" ht="12">
      <c r="AE1926" s="17"/>
    </row>
    <row r="1927" ht="12">
      <c r="AE1927" s="17"/>
    </row>
    <row r="1928" ht="12">
      <c r="AE1928" s="17"/>
    </row>
    <row r="1929" ht="12">
      <c r="AE1929" s="17"/>
    </row>
    <row r="1930" ht="12">
      <c r="AE1930" s="17"/>
    </row>
    <row r="1931" ht="12">
      <c r="AE1931" s="17"/>
    </row>
    <row r="1932" ht="12">
      <c r="AE1932" s="17"/>
    </row>
    <row r="1933" ht="12">
      <c r="AE1933" s="17"/>
    </row>
    <row r="1934" ht="12">
      <c r="AE1934" s="17"/>
    </row>
    <row r="1935" ht="12">
      <c r="AE1935" s="17"/>
    </row>
    <row r="1936" ht="12">
      <c r="AE1936" s="17"/>
    </row>
    <row r="1937" ht="12">
      <c r="AE1937" s="17"/>
    </row>
    <row r="1938" ht="12">
      <c r="AE1938" s="17"/>
    </row>
    <row r="1939" ht="12">
      <c r="AE1939" s="17"/>
    </row>
    <row r="1940" ht="12">
      <c r="AE1940" s="17"/>
    </row>
    <row r="1941" ht="12">
      <c r="AE1941" s="17"/>
    </row>
    <row r="1942" ht="12">
      <c r="AE1942" s="17"/>
    </row>
    <row r="1943" ht="12">
      <c r="AE1943" s="17"/>
    </row>
    <row r="1944" ht="12">
      <c r="AE1944" s="17"/>
    </row>
    <row r="1945" ht="12">
      <c r="AE1945" s="17"/>
    </row>
    <row r="1946" ht="12">
      <c r="AE1946" s="17"/>
    </row>
    <row r="1947" ht="12">
      <c r="AE1947" s="17"/>
    </row>
    <row r="1948" ht="12">
      <c r="AE1948" s="17"/>
    </row>
    <row r="1949" ht="12">
      <c r="AE1949" s="17"/>
    </row>
    <row r="1950" ht="12">
      <c r="AE1950" s="17"/>
    </row>
    <row r="1951" ht="12">
      <c r="AE1951" s="17"/>
    </row>
    <row r="1952" ht="12">
      <c r="AE1952" s="17"/>
    </row>
    <row r="1953" ht="12">
      <c r="AE1953" s="17"/>
    </row>
    <row r="1954" ht="12">
      <c r="AE1954" s="17"/>
    </row>
    <row r="1955" ht="12">
      <c r="AE1955" s="17"/>
    </row>
    <row r="1956" ht="12">
      <c r="AE1956" s="17"/>
    </row>
    <row r="1957" ht="12">
      <c r="AE1957" s="17"/>
    </row>
    <row r="1958" ht="12">
      <c r="AE1958" s="17"/>
    </row>
    <row r="1959" ht="12">
      <c r="AE1959" s="17"/>
    </row>
    <row r="1960" ht="12">
      <c r="AE1960" s="17"/>
    </row>
    <row r="1961" ht="12">
      <c r="AE1961" s="17"/>
    </row>
    <row r="1962" ht="12">
      <c r="AE1962" s="17"/>
    </row>
    <row r="1963" ht="12">
      <c r="AE1963" s="17"/>
    </row>
    <row r="1964" ht="12">
      <c r="AE1964" s="17"/>
    </row>
    <row r="1965" ht="12">
      <c r="AE1965" s="17"/>
    </row>
    <row r="1966" ht="12">
      <c r="AE1966" s="17"/>
    </row>
    <row r="1967" ht="12">
      <c r="AE1967" s="17"/>
    </row>
    <row r="1968" ht="12">
      <c r="AE1968" s="17"/>
    </row>
    <row r="1969" ht="12">
      <c r="AE1969" s="17"/>
    </row>
    <row r="1970" ht="12">
      <c r="AE1970" s="17"/>
    </row>
    <row r="1971" ht="12">
      <c r="AE1971" s="17"/>
    </row>
    <row r="1972" ht="12">
      <c r="AE1972" s="17"/>
    </row>
    <row r="1973" ht="12">
      <c r="AE1973" s="17"/>
    </row>
    <row r="1974" ht="12">
      <c r="AE1974" s="17"/>
    </row>
    <row r="1975" ht="12">
      <c r="AE1975" s="17"/>
    </row>
    <row r="1976" ht="12">
      <c r="AE1976" s="17"/>
    </row>
    <row r="1977" ht="12">
      <c r="AE1977" s="17"/>
    </row>
    <row r="1978" ht="12">
      <c r="AE1978" s="17"/>
    </row>
    <row r="1979" ht="12">
      <c r="AE1979" s="17"/>
    </row>
    <row r="1980" ht="12">
      <c r="AE1980" s="17"/>
    </row>
    <row r="1981" ht="12">
      <c r="AE1981" s="17"/>
    </row>
    <row r="1982" ht="12">
      <c r="AE1982" s="17"/>
    </row>
    <row r="1983" ht="12">
      <c r="AE1983" s="17"/>
    </row>
    <row r="1984" ht="12">
      <c r="AE1984" s="17"/>
    </row>
    <row r="1985" ht="12">
      <c r="AE1985" s="17"/>
    </row>
    <row r="1986" ht="12">
      <c r="AE1986" s="17"/>
    </row>
    <row r="1987" ht="12">
      <c r="AE1987" s="17"/>
    </row>
    <row r="1988" ht="12">
      <c r="AE1988" s="17"/>
    </row>
    <row r="1989" ht="12">
      <c r="AE1989" s="17"/>
    </row>
    <row r="1990" ht="12">
      <c r="AE1990" s="17"/>
    </row>
    <row r="1991" ht="12">
      <c r="AE1991" s="17"/>
    </row>
    <row r="1992" ht="12">
      <c r="AE1992" s="17"/>
    </row>
    <row r="1993" ht="12">
      <c r="AE1993" s="17"/>
    </row>
    <row r="1994" ht="12">
      <c r="AE1994" s="17"/>
    </row>
    <row r="1995" ht="12">
      <c r="AE1995" s="17"/>
    </row>
    <row r="1996" ht="12">
      <c r="AE1996" s="17"/>
    </row>
    <row r="1997" ht="12">
      <c r="AE1997" s="17"/>
    </row>
    <row r="1998" ht="12">
      <c r="AE1998" s="17"/>
    </row>
    <row r="1999" ht="12">
      <c r="AE1999" s="17"/>
    </row>
    <row r="2000" ht="12">
      <c r="AE2000" s="17"/>
    </row>
    <row r="2001" ht="12">
      <c r="AE2001" s="17"/>
    </row>
    <row r="2002" ht="12">
      <c r="AE2002" s="17"/>
    </row>
    <row r="2003" ht="12">
      <c r="AE2003" s="17"/>
    </row>
    <row r="2004" ht="12">
      <c r="AE2004" s="17"/>
    </row>
    <row r="2005" ht="12">
      <c r="AE2005" s="17"/>
    </row>
    <row r="2006" ht="12">
      <c r="AE2006" s="17"/>
    </row>
    <row r="2007" ht="12">
      <c r="AE2007" s="17"/>
    </row>
    <row r="2008" ht="12">
      <c r="AE2008" s="17"/>
    </row>
    <row r="2009" ht="12">
      <c r="AE2009" s="17"/>
    </row>
    <row r="2010" ht="12">
      <c r="AE2010" s="17"/>
    </row>
    <row r="2011" ht="12">
      <c r="AE2011" s="17"/>
    </row>
    <row r="2012" ht="12">
      <c r="AE2012" s="17"/>
    </row>
    <row r="2013" ht="12">
      <c r="AE2013" s="17"/>
    </row>
    <row r="2014" ht="12">
      <c r="AE2014" s="17"/>
    </row>
    <row r="2015" ht="12">
      <c r="AE2015" s="17"/>
    </row>
    <row r="2016" ht="12">
      <c r="AE2016" s="17"/>
    </row>
    <row r="2017" ht="12">
      <c r="AE2017" s="17"/>
    </row>
    <row r="2018" ht="12">
      <c r="AE2018" s="17"/>
    </row>
    <row r="2019" ht="12">
      <c r="AE2019" s="17"/>
    </row>
    <row r="2020" ht="12">
      <c r="AE2020" s="17"/>
    </row>
    <row r="2021" ht="12">
      <c r="AE2021" s="17"/>
    </row>
    <row r="2022" ht="12">
      <c r="AE2022" s="17"/>
    </row>
    <row r="2023" ht="12">
      <c r="AE2023" s="17"/>
    </row>
    <row r="2024" ht="12">
      <c r="AE2024" s="17"/>
    </row>
    <row r="2025" ht="12">
      <c r="AE2025" s="17"/>
    </row>
    <row r="2026" ht="12">
      <c r="AE2026" s="17"/>
    </row>
    <row r="2027" ht="12">
      <c r="AE2027" s="17"/>
    </row>
    <row r="2028" ht="12">
      <c r="AE2028" s="17"/>
    </row>
    <row r="2029" ht="12">
      <c r="AE2029" s="17"/>
    </row>
    <row r="2030" ht="12">
      <c r="AE2030" s="17"/>
    </row>
    <row r="2031" ht="12">
      <c r="AE2031" s="17"/>
    </row>
    <row r="2032" ht="12">
      <c r="AE2032" s="17"/>
    </row>
    <row r="2033" ht="12">
      <c r="AE2033" s="17"/>
    </row>
    <row r="2034" ht="12">
      <c r="AE2034" s="17"/>
    </row>
    <row r="2035" ht="12">
      <c r="AE2035" s="17"/>
    </row>
    <row r="2036" ht="12">
      <c r="AE2036" s="17"/>
    </row>
    <row r="2037" ht="12">
      <c r="AE2037" s="17"/>
    </row>
    <row r="2038" ht="12">
      <c r="AE2038" s="17"/>
    </row>
    <row r="2039" ht="12">
      <c r="AE2039" s="17"/>
    </row>
    <row r="2040" ht="12">
      <c r="AE2040" s="17"/>
    </row>
    <row r="2041" ht="12">
      <c r="AE2041" s="17"/>
    </row>
    <row r="2042" ht="12">
      <c r="AE2042" s="17"/>
    </row>
    <row r="2043" ht="12">
      <c r="AE2043" s="17"/>
    </row>
    <row r="2044" ht="12">
      <c r="AE2044" s="17"/>
    </row>
    <row r="2045" ht="12">
      <c r="AE2045" s="17"/>
    </row>
    <row r="2046" ht="12">
      <c r="AE2046" s="17"/>
    </row>
    <row r="2047" ht="12">
      <c r="AE2047" s="17"/>
    </row>
    <row r="2048" ht="12">
      <c r="AE2048" s="17"/>
    </row>
    <row r="2049" ht="12">
      <c r="AE2049" s="17"/>
    </row>
    <row r="2050" ht="12">
      <c r="AE2050" s="17"/>
    </row>
    <row r="2051" ht="12">
      <c r="AE2051" s="17"/>
    </row>
    <row r="2052" ht="12">
      <c r="AE2052" s="17"/>
    </row>
    <row r="2053" ht="12">
      <c r="AE2053" s="17"/>
    </row>
    <row r="2054" ht="12">
      <c r="AE2054" s="17"/>
    </row>
    <row r="2055" ht="12">
      <c r="AE2055" s="17"/>
    </row>
    <row r="2056" ht="12">
      <c r="AE2056" s="17"/>
    </row>
    <row r="2057" ht="12">
      <c r="AE2057" s="17"/>
    </row>
    <row r="2058" ht="12">
      <c r="AE2058" s="17"/>
    </row>
    <row r="2059" ht="12">
      <c r="AE2059" s="17"/>
    </row>
    <row r="2060" ht="12">
      <c r="AE2060" s="17"/>
    </row>
    <row r="2061" ht="12">
      <c r="AE2061" s="17"/>
    </row>
    <row r="2062" ht="12">
      <c r="AE2062" s="17"/>
    </row>
    <row r="2063" ht="12">
      <c r="AE2063" s="17"/>
    </row>
    <row r="2064" ht="12">
      <c r="AE2064" s="17"/>
    </row>
    <row r="2065" ht="12">
      <c r="AE2065" s="17"/>
    </row>
    <row r="2066" ht="12">
      <c r="AE2066" s="17"/>
    </row>
    <row r="2067" ht="12">
      <c r="AE2067" s="17"/>
    </row>
    <row r="2068" ht="12">
      <c r="AE2068" s="17"/>
    </row>
    <row r="2069" ht="12">
      <c r="AE2069" s="17"/>
    </row>
    <row r="2070" ht="12">
      <c r="AE2070" s="17"/>
    </row>
    <row r="2071" ht="12">
      <c r="AE2071" s="17"/>
    </row>
    <row r="2072" ht="12">
      <c r="AE2072" s="17"/>
    </row>
    <row r="2073" ht="12">
      <c r="AE2073" s="17"/>
    </row>
    <row r="2074" ht="12">
      <c r="AE2074" s="17"/>
    </row>
    <row r="2075" ht="12">
      <c r="AE2075" s="17"/>
    </row>
    <row r="2076" ht="12">
      <c r="AE2076" s="17"/>
    </row>
    <row r="2077" ht="12">
      <c r="AE2077" s="17"/>
    </row>
    <row r="2078" ht="12">
      <c r="AE2078" s="17"/>
    </row>
    <row r="2079" ht="12">
      <c r="AE2079" s="17"/>
    </row>
    <row r="2080" ht="12">
      <c r="AE2080" s="17"/>
    </row>
    <row r="2081" ht="12">
      <c r="AE2081" s="17"/>
    </row>
    <row r="2082" ht="12">
      <c r="AE2082" s="17"/>
    </row>
    <row r="2083" ht="12">
      <c r="AE2083" s="17"/>
    </row>
    <row r="2084" ht="12">
      <c r="AE2084" s="17"/>
    </row>
    <row r="2085" ht="12">
      <c r="AE2085" s="17"/>
    </row>
    <row r="2086" ht="12">
      <c r="AE2086" s="17"/>
    </row>
    <row r="2087" ht="12">
      <c r="AE2087" s="17"/>
    </row>
    <row r="2088" ht="12">
      <c r="AE2088" s="17"/>
    </row>
    <row r="2089" ht="12">
      <c r="AE2089" s="17"/>
    </row>
    <row r="2090" ht="12">
      <c r="AE2090" s="17"/>
    </row>
    <row r="2091" ht="12">
      <c r="AE2091" s="17"/>
    </row>
    <row r="2092" ht="12">
      <c r="AE2092" s="17"/>
    </row>
    <row r="2093" ht="12">
      <c r="AE2093" s="17"/>
    </row>
    <row r="2094" ht="12">
      <c r="AE2094" s="17"/>
    </row>
    <row r="2095" ht="12">
      <c r="AE2095" s="17"/>
    </row>
    <row r="2096" ht="12">
      <c r="AE2096" s="17"/>
    </row>
    <row r="2097" ht="12">
      <c r="AE2097" s="17"/>
    </row>
    <row r="2098" ht="12">
      <c r="AE2098" s="17"/>
    </row>
    <row r="2099" ht="12">
      <c r="AE2099" s="17"/>
    </row>
    <row r="2100" ht="12">
      <c r="AE2100" s="17"/>
    </row>
    <row r="2101" ht="12">
      <c r="AE2101" s="17"/>
    </row>
    <row r="2102" ht="12">
      <c r="AE2102" s="17"/>
    </row>
    <row r="2103" ht="12">
      <c r="AE2103" s="17"/>
    </row>
    <row r="2104" ht="12">
      <c r="AE2104" s="17"/>
    </row>
    <row r="2105" ht="12">
      <c r="AE2105" s="17"/>
    </row>
    <row r="2106" ht="12">
      <c r="AE2106" s="17"/>
    </row>
    <row r="2107" ht="12">
      <c r="AE2107" s="17"/>
    </row>
    <row r="2108" ht="12">
      <c r="AE2108" s="17"/>
    </row>
    <row r="2109" ht="12">
      <c r="AE2109" s="17"/>
    </row>
    <row r="2110" ht="12">
      <c r="AE2110" s="17"/>
    </row>
    <row r="2111" ht="12">
      <c r="AE2111" s="17"/>
    </row>
    <row r="2112" ht="12">
      <c r="AE2112" s="17"/>
    </row>
    <row r="2113" ht="12">
      <c r="AE2113" s="17"/>
    </row>
    <row r="2114" ht="12">
      <c r="AE2114" s="17"/>
    </row>
    <row r="2115" ht="12">
      <c r="AE2115" s="17"/>
    </row>
    <row r="2116" ht="12">
      <c r="AE2116" s="17"/>
    </row>
    <row r="2117" ht="12">
      <c r="AE2117" s="17"/>
    </row>
    <row r="2118" ht="12">
      <c r="AE2118" s="17"/>
    </row>
    <row r="2119" ht="12">
      <c r="AE2119" s="17"/>
    </row>
    <row r="2120" ht="12">
      <c r="AE2120" s="17"/>
    </row>
    <row r="2121" ht="12">
      <c r="AE2121" s="17"/>
    </row>
    <row r="2122" ht="12">
      <c r="AE2122" s="17"/>
    </row>
    <row r="2123" ht="12">
      <c r="AE2123" s="17"/>
    </row>
    <row r="2124" ht="12">
      <c r="AE2124" s="17"/>
    </row>
    <row r="2125" ht="12">
      <c r="AE2125" s="17"/>
    </row>
    <row r="2126" ht="12">
      <c r="AE2126" s="17"/>
    </row>
    <row r="2127" ht="12">
      <c r="AE2127" s="17"/>
    </row>
    <row r="2128" ht="12">
      <c r="AE2128" s="17"/>
    </row>
    <row r="2129" ht="12">
      <c r="AE2129" s="17"/>
    </row>
    <row r="2130" ht="12">
      <c r="AE2130" s="17"/>
    </row>
    <row r="2131" ht="12">
      <c r="AE2131" s="17"/>
    </row>
    <row r="2132" ht="12">
      <c r="AE2132" s="17"/>
    </row>
    <row r="2133" ht="12">
      <c r="AE2133" s="17"/>
    </row>
    <row r="2134" ht="12">
      <c r="AE2134" s="17"/>
    </row>
    <row r="2135" ht="12">
      <c r="AE2135" s="17"/>
    </row>
    <row r="2136" ht="12">
      <c r="AE2136" s="17"/>
    </row>
    <row r="2137" ht="12">
      <c r="AE2137" s="17"/>
    </row>
    <row r="2138" ht="12">
      <c r="AE2138" s="17"/>
    </row>
    <row r="2139" ht="12">
      <c r="AE2139" s="17"/>
    </row>
    <row r="2140" ht="12">
      <c r="AE2140" s="17"/>
    </row>
    <row r="2141" ht="12">
      <c r="AE2141" s="17"/>
    </row>
    <row r="2142" ht="12">
      <c r="AE2142" s="17"/>
    </row>
    <row r="2143" ht="12">
      <c r="AE2143" s="17"/>
    </row>
    <row r="2144" ht="12">
      <c r="AE2144" s="17"/>
    </row>
    <row r="2145" ht="12">
      <c r="AE2145" s="17"/>
    </row>
    <row r="2146" ht="12">
      <c r="AE2146" s="17"/>
    </row>
    <row r="2147" ht="12">
      <c r="AE2147" s="17"/>
    </row>
    <row r="2148" ht="12">
      <c r="AE2148" s="17"/>
    </row>
    <row r="2149" ht="12">
      <c r="AE2149" s="17"/>
    </row>
    <row r="2150" ht="12">
      <c r="AE2150" s="17"/>
    </row>
    <row r="2151" ht="12">
      <c r="AE2151" s="17"/>
    </row>
    <row r="2152" ht="12">
      <c r="AE2152" s="17"/>
    </row>
    <row r="2153" ht="12">
      <c r="AE2153" s="17"/>
    </row>
    <row r="2154" ht="12">
      <c r="AE2154" s="17"/>
    </row>
    <row r="2155" ht="12">
      <c r="AE2155" s="17"/>
    </row>
    <row r="2156" ht="12">
      <c r="AE2156" s="17"/>
    </row>
    <row r="2157" ht="12">
      <c r="AE2157" s="17"/>
    </row>
    <row r="2158" ht="12">
      <c r="AE2158" s="17"/>
    </row>
    <row r="2159" ht="12">
      <c r="AE2159" s="17"/>
    </row>
    <row r="2160" ht="12">
      <c r="AE2160" s="17"/>
    </row>
    <row r="2161" ht="12">
      <c r="AE2161" s="17"/>
    </row>
    <row r="2162" ht="12">
      <c r="AE2162" s="17"/>
    </row>
    <row r="2163" ht="12">
      <c r="AE2163" s="17"/>
    </row>
    <row r="2164" ht="12">
      <c r="AE2164" s="17"/>
    </row>
    <row r="2165" ht="12">
      <c r="AE2165" s="17"/>
    </row>
    <row r="2166" ht="12">
      <c r="AE2166" s="17"/>
    </row>
    <row r="2167" ht="12">
      <c r="AE2167" s="17"/>
    </row>
    <row r="2168" ht="12">
      <c r="AE2168" s="17"/>
    </row>
    <row r="2169" ht="12">
      <c r="AE2169" s="17"/>
    </row>
    <row r="2170" ht="12">
      <c r="AE2170" s="17"/>
    </row>
    <row r="2171" ht="12">
      <c r="AE2171" s="17"/>
    </row>
    <row r="2172" ht="12">
      <c r="AE2172" s="17"/>
    </row>
    <row r="2173" ht="12">
      <c r="AE2173" s="17"/>
    </row>
    <row r="2174" ht="12">
      <c r="AE2174" s="17"/>
    </row>
    <row r="2175" ht="12">
      <c r="AE2175" s="17"/>
    </row>
    <row r="2176" ht="12">
      <c r="AE2176" s="17"/>
    </row>
    <row r="2177" ht="12">
      <c r="AE2177" s="17"/>
    </row>
    <row r="2178" ht="12">
      <c r="AE2178" s="17"/>
    </row>
    <row r="2179" ht="12">
      <c r="AE2179" s="17"/>
    </row>
    <row r="2180" ht="12">
      <c r="AE2180" s="17"/>
    </row>
    <row r="2181" ht="12">
      <c r="AE2181" s="17"/>
    </row>
    <row r="2182" ht="12">
      <c r="AE2182" s="17"/>
    </row>
    <row r="2183" ht="12">
      <c r="AE2183" s="17"/>
    </row>
    <row r="2184" ht="12">
      <c r="AE2184" s="17"/>
    </row>
    <row r="2185" ht="12">
      <c r="AE2185" s="17"/>
    </row>
    <row r="2186" ht="12">
      <c r="AE2186" s="17"/>
    </row>
    <row r="2187" ht="12">
      <c r="AE2187" s="17"/>
    </row>
    <row r="2188" ht="12">
      <c r="AE2188" s="17"/>
    </row>
    <row r="2189" ht="12">
      <c r="AE2189" s="17"/>
    </row>
    <row r="2190" ht="12">
      <c r="AE2190" s="17"/>
    </row>
    <row r="2191" ht="12">
      <c r="AE2191" s="17"/>
    </row>
    <row r="2192" ht="12">
      <c r="AE2192" s="17"/>
    </row>
    <row r="2193" ht="12">
      <c r="AE2193" s="17"/>
    </row>
    <row r="2194" ht="12">
      <c r="AE2194" s="17"/>
    </row>
    <row r="2195" ht="12">
      <c r="AE2195" s="17"/>
    </row>
    <row r="2196" ht="12">
      <c r="AE2196" s="17"/>
    </row>
    <row r="2197" ht="12">
      <c r="AE2197" s="17"/>
    </row>
    <row r="2198" ht="12">
      <c r="AE2198" s="17"/>
    </row>
    <row r="2199" ht="12">
      <c r="AE2199" s="17"/>
    </row>
    <row r="2200" ht="12">
      <c r="AE2200" s="17"/>
    </row>
    <row r="2201" ht="12">
      <c r="AE2201" s="17"/>
    </row>
    <row r="2202" ht="12">
      <c r="AE2202" s="17"/>
    </row>
    <row r="2203" ht="12">
      <c r="AE2203" s="17"/>
    </row>
    <row r="2204" ht="12">
      <c r="AE2204" s="17"/>
    </row>
    <row r="2205" ht="12">
      <c r="AE2205" s="17"/>
    </row>
    <row r="2206" ht="12">
      <c r="AE2206" s="17"/>
    </row>
    <row r="2207" ht="12">
      <c r="AE2207" s="17"/>
    </row>
    <row r="2208" ht="12">
      <c r="AE2208" s="17"/>
    </row>
    <row r="2209" ht="12">
      <c r="AE2209" s="17"/>
    </row>
    <row r="2210" ht="12">
      <c r="AE2210" s="17"/>
    </row>
    <row r="2211" ht="12">
      <c r="AE2211" s="17"/>
    </row>
    <row r="2212" ht="12">
      <c r="AE2212" s="17"/>
    </row>
    <row r="2213" ht="12">
      <c r="AE2213" s="17"/>
    </row>
    <row r="2214" ht="12">
      <c r="AE2214" s="17"/>
    </row>
    <row r="2215" ht="12">
      <c r="AE2215" s="17"/>
    </row>
    <row r="2216" ht="12">
      <c r="AE2216" s="17"/>
    </row>
    <row r="2217" ht="12">
      <c r="AE2217" s="17"/>
    </row>
    <row r="2218" ht="12">
      <c r="AE2218" s="17"/>
    </row>
    <row r="2219" ht="12">
      <c r="AE2219" s="17"/>
    </row>
    <row r="2220" ht="12">
      <c r="AE2220" s="17"/>
    </row>
    <row r="2221" ht="12">
      <c r="AE2221" s="17"/>
    </row>
    <row r="2222" ht="12">
      <c r="AE2222" s="17"/>
    </row>
    <row r="2223" ht="12">
      <c r="AE2223" s="17"/>
    </row>
    <row r="2224" ht="12">
      <c r="AE2224" s="17"/>
    </row>
    <row r="2225" ht="12">
      <c r="AE2225" s="17"/>
    </row>
    <row r="2226" ht="12">
      <c r="AE2226" s="17"/>
    </row>
    <row r="2227" ht="12">
      <c r="AE2227" s="17"/>
    </row>
    <row r="2228" ht="12">
      <c r="AE2228" s="17"/>
    </row>
    <row r="2229" ht="12">
      <c r="AE2229" s="17"/>
    </row>
    <row r="2230" ht="12">
      <c r="AE2230" s="17"/>
    </row>
    <row r="2231" ht="12">
      <c r="AE2231" s="17"/>
    </row>
    <row r="2232" ht="12">
      <c r="AE2232" s="17"/>
    </row>
    <row r="2233" ht="12">
      <c r="AE2233" s="17"/>
    </row>
    <row r="2234" ht="12">
      <c r="AE2234" s="17"/>
    </row>
    <row r="2235" ht="12">
      <c r="AE2235" s="17"/>
    </row>
    <row r="2236" ht="12">
      <c r="AE2236" s="17"/>
    </row>
    <row r="2237" ht="12">
      <c r="AE2237" s="17"/>
    </row>
    <row r="2238" ht="12">
      <c r="AE2238" s="17"/>
    </row>
    <row r="2239" ht="12">
      <c r="AE2239" s="17"/>
    </row>
    <row r="2240" ht="12">
      <c r="AE2240" s="17"/>
    </row>
    <row r="2241" ht="12">
      <c r="AE2241" s="17"/>
    </row>
    <row r="2242" ht="12">
      <c r="AE2242" s="17"/>
    </row>
    <row r="2243" ht="12">
      <c r="AE2243" s="17"/>
    </row>
    <row r="2244" ht="12">
      <c r="AE2244" s="17"/>
    </row>
    <row r="2245" ht="12">
      <c r="AE2245" s="17"/>
    </row>
    <row r="2246" ht="12">
      <c r="AE2246" s="17"/>
    </row>
    <row r="2247" ht="12">
      <c r="AE2247" s="17"/>
    </row>
    <row r="2248" ht="12">
      <c r="AE2248" s="17"/>
    </row>
    <row r="2249" ht="12">
      <c r="AE2249" s="17"/>
    </row>
    <row r="2250" ht="12">
      <c r="AE2250" s="17"/>
    </row>
    <row r="2251" ht="12">
      <c r="AE2251" s="17"/>
    </row>
    <row r="2252" ht="12">
      <c r="AE2252" s="17"/>
    </row>
    <row r="2253" ht="12">
      <c r="AE2253" s="17"/>
    </row>
    <row r="2254" ht="12">
      <c r="AE2254" s="17"/>
    </row>
    <row r="2255" ht="12">
      <c r="AE2255" s="17"/>
    </row>
    <row r="2256" ht="12">
      <c r="AE2256" s="17"/>
    </row>
    <row r="2257" ht="12">
      <c r="AE2257" s="17"/>
    </row>
    <row r="2258" ht="12">
      <c r="AE2258" s="17"/>
    </row>
    <row r="2259" ht="12">
      <c r="AE2259" s="17"/>
    </row>
    <row r="2260" ht="12">
      <c r="AE2260" s="17"/>
    </row>
    <row r="2261" ht="12">
      <c r="AE2261" s="17"/>
    </row>
    <row r="2262" ht="12">
      <c r="AE2262" s="17"/>
    </row>
    <row r="2263" ht="12">
      <c r="AE2263" s="17"/>
    </row>
    <row r="2264" ht="12">
      <c r="AE2264" s="17"/>
    </row>
    <row r="2265" ht="12">
      <c r="AE2265" s="17"/>
    </row>
    <row r="2266" ht="12">
      <c r="AE2266" s="17"/>
    </row>
    <row r="2267" ht="12">
      <c r="AE2267" s="17"/>
    </row>
    <row r="2268" ht="12">
      <c r="AE2268" s="17"/>
    </row>
    <row r="2269" ht="12">
      <c r="AE2269" s="17"/>
    </row>
    <row r="2270" ht="12">
      <c r="AE2270" s="17"/>
    </row>
    <row r="2271" ht="12">
      <c r="AE2271" s="17"/>
    </row>
    <row r="2272" ht="12">
      <c r="AE2272" s="17"/>
    </row>
    <row r="2273" ht="12">
      <c r="AE2273" s="17"/>
    </row>
    <row r="2274" ht="12">
      <c r="AE2274" s="17"/>
    </row>
    <row r="2275" ht="12">
      <c r="AE2275" s="17"/>
    </row>
    <row r="2276" ht="12">
      <c r="AE2276" s="17"/>
    </row>
    <row r="2277" ht="12">
      <c r="AE2277" s="17"/>
    </row>
    <row r="2278" ht="12">
      <c r="AE2278" s="17"/>
    </row>
    <row r="2279" ht="12">
      <c r="AE2279" s="17"/>
    </row>
    <row r="2280" ht="12">
      <c r="AE2280" s="17"/>
    </row>
    <row r="2281" ht="12">
      <c r="AE2281" s="17"/>
    </row>
    <row r="2282" ht="12">
      <c r="AE2282" s="17"/>
    </row>
    <row r="2283" ht="12">
      <c r="AE2283" s="17"/>
    </row>
    <row r="2284" ht="12">
      <c r="AE2284" s="17"/>
    </row>
    <row r="2285" ht="12">
      <c r="AE2285" s="17"/>
    </row>
    <row r="2286" ht="12">
      <c r="AE2286" s="17"/>
    </row>
    <row r="2287" ht="12">
      <c r="AE2287" s="17"/>
    </row>
    <row r="2288" ht="12">
      <c r="AE2288" s="17"/>
    </row>
    <row r="2289" ht="12">
      <c r="AE2289" s="17"/>
    </row>
    <row r="2290" ht="12">
      <c r="AE2290" s="17"/>
    </row>
    <row r="2291" ht="12">
      <c r="AE2291" s="17"/>
    </row>
    <row r="2292" ht="12">
      <c r="AE2292" s="17"/>
    </row>
    <row r="2293" ht="12">
      <c r="AE2293" s="17"/>
    </row>
    <row r="2294" ht="12">
      <c r="AE2294" s="17"/>
    </row>
    <row r="2295" ht="12">
      <c r="AE2295" s="17"/>
    </row>
    <row r="2296" ht="12">
      <c r="AE2296" s="17"/>
    </row>
    <row r="2297" ht="12">
      <c r="AE2297" s="17"/>
    </row>
    <row r="2298" ht="12">
      <c r="AE2298" s="17"/>
    </row>
    <row r="2299" ht="12">
      <c r="AE2299" s="17"/>
    </row>
    <row r="2300" ht="12">
      <c r="AE2300" s="17"/>
    </row>
    <row r="2301" ht="12">
      <c r="AE2301" s="17"/>
    </row>
    <row r="2302" ht="12">
      <c r="AE2302" s="17"/>
    </row>
    <row r="2303" ht="12">
      <c r="AE2303" s="17"/>
    </row>
    <row r="2304" ht="12">
      <c r="AE2304" s="17"/>
    </row>
    <row r="2305" ht="12">
      <c r="AE2305" s="17"/>
    </row>
    <row r="2306" ht="12">
      <c r="AE2306" s="17"/>
    </row>
    <row r="2307" ht="12">
      <c r="AE2307" s="17"/>
    </row>
    <row r="2308" ht="12">
      <c r="AE2308" s="17"/>
    </row>
    <row r="2309" ht="12">
      <c r="AE2309" s="17"/>
    </row>
    <row r="2310" ht="12">
      <c r="AE2310" s="17"/>
    </row>
    <row r="2311" ht="12">
      <c r="AE2311" s="17"/>
    </row>
    <row r="2312" ht="12">
      <c r="AE2312" s="17"/>
    </row>
    <row r="2313" ht="12">
      <c r="AE2313" s="17"/>
    </row>
    <row r="2314" ht="12">
      <c r="AE2314" s="17"/>
    </row>
    <row r="2315" ht="12">
      <c r="AE2315" s="17"/>
    </row>
    <row r="2316" ht="12">
      <c r="AE2316" s="17"/>
    </row>
    <row r="2317" ht="12">
      <c r="AE2317" s="17"/>
    </row>
    <row r="2318" ht="12">
      <c r="AE2318" s="17"/>
    </row>
    <row r="2319" ht="12">
      <c r="AE2319" s="17"/>
    </row>
    <row r="2320" ht="12">
      <c r="AE2320" s="17"/>
    </row>
    <row r="2321" ht="12">
      <c r="AE2321" s="17"/>
    </row>
    <row r="2322" ht="12">
      <c r="AE2322" s="17"/>
    </row>
    <row r="2323" ht="12">
      <c r="AE2323" s="17"/>
    </row>
    <row r="2324" ht="12">
      <c r="AE2324" s="17"/>
    </row>
    <row r="2325" ht="12">
      <c r="AE2325" s="17"/>
    </row>
    <row r="2326" ht="12">
      <c r="AE2326" s="17"/>
    </row>
    <row r="2327" ht="12">
      <c r="AE2327" s="17"/>
    </row>
    <row r="2328" ht="12">
      <c r="AE2328" s="17"/>
    </row>
    <row r="2329" ht="12">
      <c r="AE2329" s="17"/>
    </row>
    <row r="2330" ht="12">
      <c r="AE2330" s="17"/>
    </row>
    <row r="2331" ht="12">
      <c r="AE2331" s="17"/>
    </row>
    <row r="2332" ht="12">
      <c r="AE2332" s="17"/>
    </row>
    <row r="2333" ht="12">
      <c r="AE2333" s="17"/>
    </row>
    <row r="2334" ht="12">
      <c r="AE2334" s="17"/>
    </row>
    <row r="2335" ht="12">
      <c r="AE2335" s="17"/>
    </row>
    <row r="2336" ht="12">
      <c r="AE2336" s="17"/>
    </row>
    <row r="2337" ht="12">
      <c r="AE2337" s="17"/>
    </row>
    <row r="2338" ht="12">
      <c r="AE2338" s="17"/>
    </row>
    <row r="2339" ht="12">
      <c r="AE2339" s="17"/>
    </row>
    <row r="2340" ht="12">
      <c r="AE2340" s="17"/>
    </row>
    <row r="2341" ht="12">
      <c r="AE2341" s="17"/>
    </row>
    <row r="2342" ht="12">
      <c r="AE2342" s="17"/>
    </row>
    <row r="2343" ht="12">
      <c r="AE2343" s="17"/>
    </row>
    <row r="2344" ht="12">
      <c r="AE2344" s="17"/>
    </row>
    <row r="2345" ht="12">
      <c r="AE2345" s="17"/>
    </row>
    <row r="2346" ht="12">
      <c r="AE2346" s="17"/>
    </row>
    <row r="2347" ht="12">
      <c r="AE2347" s="17"/>
    </row>
    <row r="2348" ht="12">
      <c r="AE2348" s="17"/>
    </row>
    <row r="2349" ht="12">
      <c r="AE2349" s="17"/>
    </row>
    <row r="2350" ht="12">
      <c r="AE2350" s="17"/>
    </row>
    <row r="2351" ht="12">
      <c r="AE2351" s="17"/>
    </row>
    <row r="2352" ht="12">
      <c r="AE2352" s="17"/>
    </row>
    <row r="2353" ht="12">
      <c r="AE2353" s="17"/>
    </row>
    <row r="2354" ht="12">
      <c r="AE2354" s="17"/>
    </row>
    <row r="2355" ht="12">
      <c r="AE2355" s="17"/>
    </row>
    <row r="2356" ht="12">
      <c r="AE2356" s="17"/>
    </row>
    <row r="2357" ht="12">
      <c r="AE2357" s="17"/>
    </row>
    <row r="2358" ht="12">
      <c r="AE2358" s="17"/>
    </row>
    <row r="2359" ht="12">
      <c r="AE2359" s="17"/>
    </row>
    <row r="2360" ht="12">
      <c r="AE2360" s="17"/>
    </row>
    <row r="2361" ht="12">
      <c r="AE2361" s="17"/>
    </row>
    <row r="2362" ht="12">
      <c r="AE2362" s="17"/>
    </row>
    <row r="2363" ht="12">
      <c r="AE2363" s="17"/>
    </row>
    <row r="2364" ht="12">
      <c r="AE2364" s="17"/>
    </row>
    <row r="2365" ht="12">
      <c r="AE2365" s="17"/>
    </row>
    <row r="2366" ht="12">
      <c r="AE2366" s="17"/>
    </row>
    <row r="2367" ht="12">
      <c r="AE2367" s="17"/>
    </row>
    <row r="2368" ht="12">
      <c r="AE2368" s="17"/>
    </row>
    <row r="2369" ht="12">
      <c r="AE2369" s="17"/>
    </row>
    <row r="2370" ht="12">
      <c r="AE2370" s="17"/>
    </row>
    <row r="2371" ht="12">
      <c r="AE2371" s="17"/>
    </row>
    <row r="2372" ht="12">
      <c r="AE2372" s="17"/>
    </row>
    <row r="2373" ht="12">
      <c r="AE2373" s="17"/>
    </row>
    <row r="2374" ht="12">
      <c r="AE2374" s="17"/>
    </row>
    <row r="2375" ht="12">
      <c r="AE2375" s="17"/>
    </row>
    <row r="2376" ht="12">
      <c r="AE2376" s="17"/>
    </row>
    <row r="2377" ht="12">
      <c r="AE2377" s="17"/>
    </row>
    <row r="2378" ht="12">
      <c r="AE2378" s="17"/>
    </row>
    <row r="2379" ht="12">
      <c r="AE2379" s="17"/>
    </row>
    <row r="2380" ht="12">
      <c r="AE2380" s="17"/>
    </row>
    <row r="2381" ht="12">
      <c r="AE2381" s="17"/>
    </row>
    <row r="2382" ht="12">
      <c r="AE2382" s="17"/>
    </row>
    <row r="2383" ht="12">
      <c r="AE2383" s="17"/>
    </row>
    <row r="2384" ht="12">
      <c r="AE2384" s="17"/>
    </row>
    <row r="2385" ht="12">
      <c r="AE2385" s="17"/>
    </row>
    <row r="2386" ht="12">
      <c r="AE2386" s="17"/>
    </row>
    <row r="2387" ht="12">
      <c r="AE2387" s="17"/>
    </row>
    <row r="2388" ht="12">
      <c r="AE2388" s="17"/>
    </row>
    <row r="2389" ht="12">
      <c r="AE2389" s="17"/>
    </row>
    <row r="2390" ht="12">
      <c r="AE2390" s="17"/>
    </row>
    <row r="2391" ht="12">
      <c r="AE2391" s="17"/>
    </row>
    <row r="2392" ht="12">
      <c r="AE2392" s="17"/>
    </row>
    <row r="2393" ht="12">
      <c r="AE2393" s="17"/>
    </row>
    <row r="2394" ht="12">
      <c r="AE2394" s="17"/>
    </row>
    <row r="2395" ht="12">
      <c r="AE2395" s="17"/>
    </row>
    <row r="2396" ht="12">
      <c r="AE2396" s="17"/>
    </row>
    <row r="2397" ht="12">
      <c r="AE2397" s="17"/>
    </row>
    <row r="2398" ht="12">
      <c r="AE2398" s="17"/>
    </row>
    <row r="2399" ht="12">
      <c r="AE2399" s="17"/>
    </row>
    <row r="2400" ht="12">
      <c r="AE2400" s="17"/>
    </row>
    <row r="2401" ht="12">
      <c r="AE2401" s="17"/>
    </row>
    <row r="2402" ht="12">
      <c r="AE2402" s="17"/>
    </row>
    <row r="2403" ht="12">
      <c r="AE2403" s="17"/>
    </row>
    <row r="2404" ht="12">
      <c r="AE2404" s="17"/>
    </row>
    <row r="2405" ht="12">
      <c r="AE2405" s="17"/>
    </row>
    <row r="2406" ht="12">
      <c r="AE2406" s="17"/>
    </row>
    <row r="2407" ht="12">
      <c r="AE2407" s="17"/>
    </row>
    <row r="2408" ht="12">
      <c r="AE2408" s="17"/>
    </row>
    <row r="2409" ht="12">
      <c r="AE2409" s="17"/>
    </row>
    <row r="2410" ht="12">
      <c r="AE2410" s="17"/>
    </row>
    <row r="2411" ht="12">
      <c r="AE2411" s="17"/>
    </row>
    <row r="2412" ht="12">
      <c r="AE2412" s="17"/>
    </row>
    <row r="2413" ht="12">
      <c r="AE2413" s="17"/>
    </row>
    <row r="2414" ht="12">
      <c r="AE2414" s="17"/>
    </row>
    <row r="2415" ht="12">
      <c r="AE2415" s="17"/>
    </row>
    <row r="2416" ht="12">
      <c r="AE2416" s="17"/>
    </row>
    <row r="2417" ht="12">
      <c r="AE2417" s="17"/>
    </row>
    <row r="2418" ht="12">
      <c r="AE2418" s="17"/>
    </row>
    <row r="2419" ht="12">
      <c r="AE2419" s="17"/>
    </row>
    <row r="2420" ht="12">
      <c r="AE2420" s="17"/>
    </row>
    <row r="2421" ht="12">
      <c r="AE2421" s="17"/>
    </row>
    <row r="2422" ht="12">
      <c r="AE2422" s="17"/>
    </row>
    <row r="2423" ht="12">
      <c r="AE2423" s="17"/>
    </row>
    <row r="2424" ht="12">
      <c r="AE2424" s="17"/>
    </row>
    <row r="2425" ht="12">
      <c r="AE2425" s="17"/>
    </row>
    <row r="2426" ht="12">
      <c r="AE2426" s="17"/>
    </row>
    <row r="2427" ht="12">
      <c r="AE2427" s="17"/>
    </row>
    <row r="2428" ht="12">
      <c r="AE2428" s="17"/>
    </row>
    <row r="2429" ht="12">
      <c r="AE2429" s="17"/>
    </row>
    <row r="2430" ht="12">
      <c r="AE2430" s="17"/>
    </row>
    <row r="2431" ht="12">
      <c r="AE2431" s="17"/>
    </row>
    <row r="2432" ht="12">
      <c r="AE2432" s="17"/>
    </row>
    <row r="2433" ht="12">
      <c r="AE2433" s="17"/>
    </row>
    <row r="2434" ht="12">
      <c r="AE2434" s="17"/>
    </row>
    <row r="2435" ht="12">
      <c r="AE2435" s="17"/>
    </row>
    <row r="2436" ht="12">
      <c r="AE2436" s="17"/>
    </row>
    <row r="2437" ht="12">
      <c r="AE2437" s="17"/>
    </row>
    <row r="2438" ht="12">
      <c r="AE2438" s="17"/>
    </row>
    <row r="2439" ht="12">
      <c r="AE2439" s="17"/>
    </row>
    <row r="2440" ht="12">
      <c r="AE2440" s="17"/>
    </row>
    <row r="2441" ht="12">
      <c r="AE2441" s="17"/>
    </row>
    <row r="2442" ht="12">
      <c r="AE2442" s="17"/>
    </row>
    <row r="2443" ht="12">
      <c r="AE2443" s="17"/>
    </row>
    <row r="2444" ht="12">
      <c r="AE2444" s="17"/>
    </row>
    <row r="2445" ht="12">
      <c r="AE2445" s="17"/>
    </row>
    <row r="2446" ht="12">
      <c r="AE2446" s="17"/>
    </row>
    <row r="2447" ht="12">
      <c r="AE2447" s="17"/>
    </row>
    <row r="2448" ht="12">
      <c r="AE2448" s="17"/>
    </row>
    <row r="2449" ht="12">
      <c r="AE2449" s="17"/>
    </row>
    <row r="2450" ht="12">
      <c r="AE2450" s="17"/>
    </row>
    <row r="2451" ht="12">
      <c r="AE2451" s="17"/>
    </row>
    <row r="2452" ht="12">
      <c r="AE2452" s="17"/>
    </row>
    <row r="2453" ht="12">
      <c r="AE2453" s="17"/>
    </row>
    <row r="2454" ht="12">
      <c r="AE2454" s="17"/>
    </row>
    <row r="2455" ht="12">
      <c r="AE2455" s="17"/>
    </row>
    <row r="2456" ht="12">
      <c r="AE2456" s="17"/>
    </row>
    <row r="2457" ht="12">
      <c r="AE2457" s="17"/>
    </row>
    <row r="2458" ht="12">
      <c r="AE2458" s="17"/>
    </row>
    <row r="2459" ht="12">
      <c r="AE2459" s="17"/>
    </row>
    <row r="2460" ht="12">
      <c r="AE2460" s="17"/>
    </row>
    <row r="2461" ht="12">
      <c r="AE2461" s="17"/>
    </row>
    <row r="2462" ht="12">
      <c r="AE2462" s="17"/>
    </row>
    <row r="2463" ht="12">
      <c r="AE2463" s="17"/>
    </row>
    <row r="2464" ht="12">
      <c r="AE2464" s="17"/>
    </row>
    <row r="2465" ht="12">
      <c r="AE2465" s="17"/>
    </row>
    <row r="2466" ht="12">
      <c r="AE2466" s="17"/>
    </row>
    <row r="2467" ht="12">
      <c r="AE2467" s="17"/>
    </row>
    <row r="2468" ht="12">
      <c r="AE2468" s="17"/>
    </row>
    <row r="2469" ht="12">
      <c r="AE2469" s="17"/>
    </row>
    <row r="2470" ht="12">
      <c r="AE2470" s="17"/>
    </row>
    <row r="2471" ht="12">
      <c r="AE2471" s="17"/>
    </row>
    <row r="2472" ht="12">
      <c r="AE2472" s="17"/>
    </row>
    <row r="2473" ht="12">
      <c r="AE2473" s="17"/>
    </row>
    <row r="2474" ht="12">
      <c r="AE2474" s="17"/>
    </row>
    <row r="2475" ht="12">
      <c r="AE2475" s="17"/>
    </row>
    <row r="2476" ht="12">
      <c r="AE2476" s="17"/>
    </row>
    <row r="2477" ht="12">
      <c r="AE2477" s="17"/>
    </row>
    <row r="2478" ht="12">
      <c r="AE2478" s="17"/>
    </row>
    <row r="2479" ht="12">
      <c r="AE2479" s="17"/>
    </row>
    <row r="2480" ht="12">
      <c r="AE2480" s="17"/>
    </row>
    <row r="2481" ht="12">
      <c r="AE2481" s="17"/>
    </row>
    <row r="2482" ht="12">
      <c r="AE2482" s="17"/>
    </row>
    <row r="2483" ht="12">
      <c r="AE2483" s="17"/>
    </row>
    <row r="2484" ht="12">
      <c r="AE2484" s="17"/>
    </row>
    <row r="2485" ht="12">
      <c r="AE2485" s="17"/>
    </row>
    <row r="2486" ht="12">
      <c r="AE2486" s="17"/>
    </row>
    <row r="2487" ht="12">
      <c r="AE2487" s="17"/>
    </row>
    <row r="2488" ht="12">
      <c r="AE2488" s="17"/>
    </row>
    <row r="2489" ht="12">
      <c r="AE2489" s="17"/>
    </row>
    <row r="2490" ht="12">
      <c r="AE2490" s="17"/>
    </row>
    <row r="2491" ht="12">
      <c r="AE2491" s="17"/>
    </row>
    <row r="2492" ht="12">
      <c r="AE2492" s="17"/>
    </row>
    <row r="2493" ht="12">
      <c r="AE2493" s="17"/>
    </row>
    <row r="2494" ht="12">
      <c r="AE2494" s="17"/>
    </row>
    <row r="2495" ht="12">
      <c r="AE2495" s="17"/>
    </row>
    <row r="2496" ht="12">
      <c r="AE2496" s="17"/>
    </row>
    <row r="2497" ht="12">
      <c r="AE2497" s="17"/>
    </row>
    <row r="2498" ht="12">
      <c r="AE2498" s="17"/>
    </row>
    <row r="2499" ht="12">
      <c r="AE2499" s="17"/>
    </row>
    <row r="2500" ht="12">
      <c r="AE2500" s="17"/>
    </row>
    <row r="2501" ht="12">
      <c r="AE2501" s="17"/>
    </row>
    <row r="2502" ht="12">
      <c r="AE2502" s="17"/>
    </row>
    <row r="2503" ht="12">
      <c r="AE2503" s="17"/>
    </row>
    <row r="2504" ht="12">
      <c r="AE2504" s="17"/>
    </row>
    <row r="2505" ht="12">
      <c r="AE2505" s="17"/>
    </row>
    <row r="2506" ht="12">
      <c r="AE2506" s="17"/>
    </row>
    <row r="2507" ht="12">
      <c r="AE2507" s="17"/>
    </row>
    <row r="2508" ht="12">
      <c r="AE2508" s="17"/>
    </row>
    <row r="2509" ht="12">
      <c r="AE2509" s="17"/>
    </row>
    <row r="2510" ht="12">
      <c r="AE2510" s="17"/>
    </row>
    <row r="2511" ht="12">
      <c r="AE2511" s="17"/>
    </row>
    <row r="2512" ht="12">
      <c r="AE2512" s="17"/>
    </row>
    <row r="2513" ht="12">
      <c r="AE2513" s="17"/>
    </row>
    <row r="2514" ht="12">
      <c r="AE2514" s="17"/>
    </row>
    <row r="2515" ht="12">
      <c r="AE2515" s="17"/>
    </row>
    <row r="2516" ht="12">
      <c r="AE2516" s="17"/>
    </row>
    <row r="2517" ht="12">
      <c r="AE2517" s="17"/>
    </row>
    <row r="2518" ht="12">
      <c r="AE2518" s="17"/>
    </row>
    <row r="2519" ht="12">
      <c r="AE2519" s="17"/>
    </row>
    <row r="2520" ht="12">
      <c r="AE2520" s="17"/>
    </row>
    <row r="2521" ht="12">
      <c r="AE2521" s="17"/>
    </row>
    <row r="2522" ht="12">
      <c r="AE2522" s="17"/>
    </row>
    <row r="2523" ht="12">
      <c r="AE2523" s="17"/>
    </row>
    <row r="2524" ht="12">
      <c r="AE2524" s="17"/>
    </row>
    <row r="2525" ht="12">
      <c r="AE2525" s="17"/>
    </row>
    <row r="2526" ht="12">
      <c r="AE2526" s="17"/>
    </row>
    <row r="2527" ht="12">
      <c r="AE2527" s="17"/>
    </row>
    <row r="2528" ht="12">
      <c r="AE2528" s="17"/>
    </row>
    <row r="2529" ht="12">
      <c r="AE2529" s="17"/>
    </row>
    <row r="2530" ht="12">
      <c r="AE2530" s="17"/>
    </row>
    <row r="2531" ht="12">
      <c r="AE2531" s="17"/>
    </row>
    <row r="2532" ht="12">
      <c r="AE2532" s="17"/>
    </row>
    <row r="2533" ht="12">
      <c r="AE2533" s="17"/>
    </row>
    <row r="2534" ht="12">
      <c r="AE2534" s="17"/>
    </row>
    <row r="2535" ht="12">
      <c r="AE2535" s="17"/>
    </row>
    <row r="2536" ht="12">
      <c r="AE2536" s="17"/>
    </row>
    <row r="2537" ht="12">
      <c r="AE2537" s="17"/>
    </row>
    <row r="2538" ht="12">
      <c r="AE2538" s="17"/>
    </row>
    <row r="2539" ht="12">
      <c r="AE2539" s="17"/>
    </row>
    <row r="2540" ht="12">
      <c r="AE2540" s="17"/>
    </row>
    <row r="2541" ht="12">
      <c r="AE2541" s="17"/>
    </row>
    <row r="2542" ht="12">
      <c r="AE2542" s="17"/>
    </row>
    <row r="2543" ht="12">
      <c r="AE2543" s="17"/>
    </row>
    <row r="2544" ht="12">
      <c r="AE2544" s="17"/>
    </row>
    <row r="2545" ht="12">
      <c r="AE2545" s="17"/>
    </row>
    <row r="2546" ht="12">
      <c r="AE2546" s="17"/>
    </row>
    <row r="2547" ht="12">
      <c r="AE2547" s="17"/>
    </row>
    <row r="2548" ht="12">
      <c r="AE2548" s="17"/>
    </row>
    <row r="2549" ht="12">
      <c r="AE2549" s="17"/>
    </row>
    <row r="2550" ht="12">
      <c r="AE2550" s="17"/>
    </row>
    <row r="2551" ht="12">
      <c r="AE2551" s="17"/>
    </row>
    <row r="2552" ht="12">
      <c r="AE2552" s="17"/>
    </row>
    <row r="2553" ht="12">
      <c r="AE2553" s="17"/>
    </row>
    <row r="2554" ht="12">
      <c r="AE2554" s="17"/>
    </row>
    <row r="2555" ht="12">
      <c r="AE2555" s="17"/>
    </row>
    <row r="2556" ht="12">
      <c r="AE2556" s="17"/>
    </row>
    <row r="2557" ht="12">
      <c r="AE2557" s="17"/>
    </row>
    <row r="2558" ht="12">
      <c r="AE2558" s="17"/>
    </row>
    <row r="2559" ht="12">
      <c r="AE2559" s="17"/>
    </row>
    <row r="2560" ht="12">
      <c r="AE2560" s="17"/>
    </row>
    <row r="2561" ht="12">
      <c r="AE2561" s="17"/>
    </row>
    <row r="2562" ht="12">
      <c r="AE2562" s="17"/>
    </row>
    <row r="2563" ht="12">
      <c r="AE2563" s="17"/>
    </row>
    <row r="2564" ht="12">
      <c r="AE2564" s="17"/>
    </row>
    <row r="2565" ht="12">
      <c r="AE2565" s="17"/>
    </row>
    <row r="2566" ht="12">
      <c r="AE2566" s="17"/>
    </row>
    <row r="2567" ht="12">
      <c r="AE2567" s="17"/>
    </row>
    <row r="2568" ht="12">
      <c r="AE2568" s="17"/>
    </row>
    <row r="2569" ht="12">
      <c r="AE2569" s="17"/>
    </row>
    <row r="2570" ht="12">
      <c r="AE2570" s="17"/>
    </row>
    <row r="2571" ht="12">
      <c r="AE2571" s="17"/>
    </row>
    <row r="2572" ht="12">
      <c r="AE2572" s="17"/>
    </row>
    <row r="2573" ht="12">
      <c r="AE2573" s="17"/>
    </row>
    <row r="2574" ht="12">
      <c r="AE2574" s="17"/>
    </row>
    <row r="2575" ht="12">
      <c r="AE2575" s="17"/>
    </row>
    <row r="2576" ht="12">
      <c r="AE2576" s="17"/>
    </row>
    <row r="2577" ht="12">
      <c r="AE2577" s="17"/>
    </row>
    <row r="2578" ht="12">
      <c r="AE2578" s="17"/>
    </row>
    <row r="2579" ht="12">
      <c r="AE2579" s="17"/>
    </row>
    <row r="2580" ht="12">
      <c r="AE2580" s="17"/>
    </row>
    <row r="2581" ht="12">
      <c r="AE2581" s="17"/>
    </row>
    <row r="2582" ht="12">
      <c r="AE2582" s="17"/>
    </row>
    <row r="2583" ht="12">
      <c r="AE2583" s="17"/>
    </row>
    <row r="2584" ht="12">
      <c r="AE2584" s="17"/>
    </row>
    <row r="2585" ht="12">
      <c r="AE2585" s="17"/>
    </row>
    <row r="2586" ht="12">
      <c r="AE2586" s="17"/>
    </row>
    <row r="2587" ht="12">
      <c r="AE2587" s="17"/>
    </row>
    <row r="2588" ht="12">
      <c r="AE2588" s="17"/>
    </row>
    <row r="2589" ht="12">
      <c r="AE2589" s="17"/>
    </row>
    <row r="2590" ht="12">
      <c r="AE2590" s="17"/>
    </row>
    <row r="2591" ht="12">
      <c r="AE2591" s="17"/>
    </row>
    <row r="2592" ht="12">
      <c r="AE2592" s="17"/>
    </row>
    <row r="2593" ht="12">
      <c r="AE2593" s="17"/>
    </row>
    <row r="2594" ht="12">
      <c r="AE2594" s="17"/>
    </row>
    <row r="2595" ht="12">
      <c r="AE2595" s="17"/>
    </row>
    <row r="2596" ht="12">
      <c r="AE2596" s="17"/>
    </row>
    <row r="2597" ht="12">
      <c r="AE2597" s="17"/>
    </row>
    <row r="2598" ht="12">
      <c r="AE2598" s="17"/>
    </row>
    <row r="2599" ht="12">
      <c r="AE2599" s="17"/>
    </row>
    <row r="2600" ht="12">
      <c r="AE2600" s="17"/>
    </row>
    <row r="2601" ht="12">
      <c r="AE2601" s="17"/>
    </row>
    <row r="2602" ht="12">
      <c r="AE2602" s="17"/>
    </row>
    <row r="2603" ht="12">
      <c r="AE2603" s="17"/>
    </row>
    <row r="2604" ht="12">
      <c r="AE2604" s="17"/>
    </row>
    <row r="2605" ht="12">
      <c r="AE2605" s="17"/>
    </row>
    <row r="2606" ht="12">
      <c r="AE2606" s="17"/>
    </row>
    <row r="2607" ht="12">
      <c r="AE2607" s="17"/>
    </row>
    <row r="2608" ht="12">
      <c r="AE2608" s="17"/>
    </row>
    <row r="2609" ht="12">
      <c r="AE2609" s="17"/>
    </row>
    <row r="2610" ht="12">
      <c r="AE2610" s="17"/>
    </row>
    <row r="2611" ht="12">
      <c r="AE2611" s="17"/>
    </row>
    <row r="2612" ht="12">
      <c r="AE2612" s="17"/>
    </row>
    <row r="2613" ht="12">
      <c r="AE2613" s="17"/>
    </row>
    <row r="2614" ht="12">
      <c r="AE2614" s="17"/>
    </row>
    <row r="2615" ht="12">
      <c r="AE2615" s="17"/>
    </row>
    <row r="2616" ht="12">
      <c r="AE2616" s="17"/>
    </row>
    <row r="2617" ht="12">
      <c r="AE2617" s="17"/>
    </row>
    <row r="2618" ht="12">
      <c r="AE2618" s="17"/>
    </row>
    <row r="2619" ht="12">
      <c r="AE2619" s="17"/>
    </row>
    <row r="2620" ht="12">
      <c r="AE2620" s="17"/>
    </row>
    <row r="2621" ht="12">
      <c r="AE2621" s="17"/>
    </row>
    <row r="2622" ht="12">
      <c r="AE2622" s="17"/>
    </row>
    <row r="2623" ht="12">
      <c r="AE2623" s="17"/>
    </row>
    <row r="2624" ht="12">
      <c r="AE2624" s="17"/>
    </row>
    <row r="2625" ht="12">
      <c r="AE2625" s="17"/>
    </row>
    <row r="2626" ht="12">
      <c r="AE2626" s="17"/>
    </row>
    <row r="2627" ht="12">
      <c r="AE2627" s="17"/>
    </row>
    <row r="2628" ht="12">
      <c r="AE2628" s="17"/>
    </row>
    <row r="2629" ht="12">
      <c r="AE2629" s="17"/>
    </row>
    <row r="2630" ht="12">
      <c r="AE2630" s="17"/>
    </row>
    <row r="2631" ht="12">
      <c r="AE2631" s="17"/>
    </row>
    <row r="2632" ht="12">
      <c r="AE2632" s="17"/>
    </row>
    <row r="2633" ht="12">
      <c r="AE2633" s="17"/>
    </row>
    <row r="2634" ht="12">
      <c r="AE2634" s="17"/>
    </row>
    <row r="2635" ht="12">
      <c r="AE2635" s="17"/>
    </row>
    <row r="2636" ht="12">
      <c r="AE2636" s="17"/>
    </row>
    <row r="2637" ht="12">
      <c r="AE2637" s="17"/>
    </row>
    <row r="2638" ht="12">
      <c r="AE2638" s="17"/>
    </row>
    <row r="2639" ht="12">
      <c r="AE2639" s="17"/>
    </row>
    <row r="2640" ht="12">
      <c r="AE2640" s="17"/>
    </row>
    <row r="2641" ht="12">
      <c r="AE2641" s="17"/>
    </row>
    <row r="2642" ht="12">
      <c r="AE2642" s="17"/>
    </row>
    <row r="2643" ht="12">
      <c r="AE2643" s="17"/>
    </row>
    <row r="2644" ht="12">
      <c r="AE2644" s="17"/>
    </row>
    <row r="2645" ht="12">
      <c r="AE2645" s="17"/>
    </row>
    <row r="2646" ht="12">
      <c r="AE2646" s="17"/>
    </row>
    <row r="2647" ht="12">
      <c r="AE2647" s="17"/>
    </row>
    <row r="2648" ht="12">
      <c r="AE2648" s="17"/>
    </row>
    <row r="2649" ht="12">
      <c r="AE2649" s="17"/>
    </row>
    <row r="2650" ht="12">
      <c r="AE2650" s="17"/>
    </row>
    <row r="2651" ht="12">
      <c r="AE2651" s="17"/>
    </row>
    <row r="2652" ht="12">
      <c r="AE2652" s="17"/>
    </row>
    <row r="2653" ht="12">
      <c r="AE2653" s="17"/>
    </row>
    <row r="2654" ht="12">
      <c r="AE2654" s="17"/>
    </row>
    <row r="2655" ht="12">
      <c r="AE2655" s="17"/>
    </row>
    <row r="2656" ht="12">
      <c r="AE2656" s="17"/>
    </row>
    <row r="2657" ht="12">
      <c r="AE2657" s="17"/>
    </row>
    <row r="2658" ht="12">
      <c r="AE2658" s="17"/>
    </row>
    <row r="2659" ht="12">
      <c r="AE2659" s="17"/>
    </row>
    <row r="2660" ht="12">
      <c r="AE2660" s="17"/>
    </row>
    <row r="2661" ht="12">
      <c r="AE2661" s="17"/>
    </row>
    <row r="2662" ht="12">
      <c r="AE2662" s="17"/>
    </row>
    <row r="2663" ht="12">
      <c r="AE2663" s="17"/>
    </row>
    <row r="2664" ht="12">
      <c r="AE2664" s="17"/>
    </row>
    <row r="2665" ht="12">
      <c r="AE2665" s="17"/>
    </row>
    <row r="2666" ht="12">
      <c r="AE2666" s="17"/>
    </row>
    <row r="2667" ht="12">
      <c r="AE2667" s="17"/>
    </row>
    <row r="2668" ht="12">
      <c r="AE2668" s="17"/>
    </row>
    <row r="2669" ht="12">
      <c r="AE2669" s="17"/>
    </row>
    <row r="2670" ht="12">
      <c r="AE2670" s="17"/>
    </row>
    <row r="2671" ht="12">
      <c r="AE2671" s="17"/>
    </row>
    <row r="2672" ht="12">
      <c r="AE2672" s="17"/>
    </row>
    <row r="2673" ht="12">
      <c r="AE2673" s="17"/>
    </row>
    <row r="2674" ht="12">
      <c r="AE2674" s="17"/>
    </row>
    <row r="2675" ht="12">
      <c r="AE2675" s="17"/>
    </row>
    <row r="2676" ht="12">
      <c r="AE2676" s="17"/>
    </row>
    <row r="2677" ht="12">
      <c r="AE2677" s="17"/>
    </row>
    <row r="2678" ht="12">
      <c r="AE2678" s="17"/>
    </row>
    <row r="2679" ht="12">
      <c r="AE2679" s="17"/>
    </row>
    <row r="2680" ht="12">
      <c r="AE2680" s="17"/>
    </row>
    <row r="2681" ht="12">
      <c r="AE2681" s="17"/>
    </row>
    <row r="2682" ht="12">
      <c r="AE2682" s="17"/>
    </row>
    <row r="2683" ht="12">
      <c r="AE2683" s="17"/>
    </row>
    <row r="2684" ht="12">
      <c r="AE2684" s="17"/>
    </row>
    <row r="2685" ht="12">
      <c r="AE2685" s="17"/>
    </row>
    <row r="2686" ht="12">
      <c r="AE2686" s="17"/>
    </row>
    <row r="2687" ht="12">
      <c r="AE2687" s="17"/>
    </row>
    <row r="2688" ht="12">
      <c r="AE2688" s="17"/>
    </row>
    <row r="2689" ht="12">
      <c r="AE2689" s="17"/>
    </row>
    <row r="2690" ht="12">
      <c r="AE2690" s="17"/>
    </row>
    <row r="2691" ht="12">
      <c r="AE2691" s="17"/>
    </row>
    <row r="2692" ht="12">
      <c r="AE2692" s="17"/>
    </row>
    <row r="2693" ht="12">
      <c r="AE2693" s="17"/>
    </row>
    <row r="2694" ht="12">
      <c r="AE2694" s="17"/>
    </row>
    <row r="2695" ht="12">
      <c r="AE2695" s="17"/>
    </row>
    <row r="2696" ht="12">
      <c r="AE2696" s="17"/>
    </row>
    <row r="2697" ht="12">
      <c r="AE2697" s="17"/>
    </row>
    <row r="2698" ht="12">
      <c r="AE2698" s="17"/>
    </row>
    <row r="2699" ht="12">
      <c r="AE2699" s="17"/>
    </row>
    <row r="2700" ht="12">
      <c r="AE2700" s="17"/>
    </row>
    <row r="2701" ht="12">
      <c r="AE2701" s="17"/>
    </row>
    <row r="2702" ht="12">
      <c r="AE2702" s="17"/>
    </row>
    <row r="2703" ht="12">
      <c r="AE2703" s="17"/>
    </row>
    <row r="2704" ht="12">
      <c r="AE2704" s="17"/>
    </row>
    <row r="2705" ht="12">
      <c r="AE2705" s="17"/>
    </row>
    <row r="2706" ht="12">
      <c r="AE2706" s="17"/>
    </row>
    <row r="2707" ht="12">
      <c r="AE2707" s="17"/>
    </row>
    <row r="2708" ht="12">
      <c r="AE2708" s="17"/>
    </row>
    <row r="2709" ht="12">
      <c r="AE2709" s="17"/>
    </row>
    <row r="2710" ht="12">
      <c r="AE2710" s="17"/>
    </row>
    <row r="2711" ht="12">
      <c r="AE2711" s="17"/>
    </row>
    <row r="2712" ht="12">
      <c r="AE2712" s="17"/>
    </row>
    <row r="2713" ht="12">
      <c r="AE2713" s="17"/>
    </row>
    <row r="2714" ht="12">
      <c r="AE2714" s="17"/>
    </row>
    <row r="2715" ht="12">
      <c r="AE2715" s="17"/>
    </row>
    <row r="2716" ht="12">
      <c r="AE2716" s="17"/>
    </row>
    <row r="2717" ht="12">
      <c r="AE2717" s="17"/>
    </row>
    <row r="2718" ht="12">
      <c r="AE2718" s="17"/>
    </row>
    <row r="2719" ht="12">
      <c r="AE2719" s="17"/>
    </row>
    <row r="2720" ht="12">
      <c r="AE2720" s="17"/>
    </row>
    <row r="2721" ht="12">
      <c r="AE2721" s="17"/>
    </row>
    <row r="2722" ht="12">
      <c r="AE2722" s="17"/>
    </row>
    <row r="2723" ht="12">
      <c r="AE2723" s="17"/>
    </row>
    <row r="2724" ht="12">
      <c r="AE2724" s="17"/>
    </row>
    <row r="2725" ht="12">
      <c r="AE2725" s="17"/>
    </row>
    <row r="2726" ht="12">
      <c r="AE2726" s="17"/>
    </row>
    <row r="2727" ht="12">
      <c r="AE2727" s="17"/>
    </row>
    <row r="2728" ht="12">
      <c r="AE2728" s="17"/>
    </row>
    <row r="2729" ht="12">
      <c r="AE2729" s="17"/>
    </row>
    <row r="2730" ht="12">
      <c r="AE2730" s="17"/>
    </row>
    <row r="2731" ht="12">
      <c r="AE2731" s="17"/>
    </row>
    <row r="2732" ht="12">
      <c r="AE2732" s="17"/>
    </row>
    <row r="2733" ht="12">
      <c r="AE2733" s="17"/>
    </row>
    <row r="2734" ht="12">
      <c r="AE2734" s="17"/>
    </row>
    <row r="2735" ht="12">
      <c r="AE2735" s="17"/>
    </row>
    <row r="2736" ht="12">
      <c r="AE2736" s="17"/>
    </row>
    <row r="2737" ht="12">
      <c r="AE2737" s="17"/>
    </row>
    <row r="2738" ht="12">
      <c r="AE2738" s="17"/>
    </row>
    <row r="2739" ht="12">
      <c r="AE2739" s="17"/>
    </row>
    <row r="2740" ht="12">
      <c r="AE2740" s="17"/>
    </row>
    <row r="2741" ht="12">
      <c r="AE2741" s="17"/>
    </row>
    <row r="2742" ht="12">
      <c r="AE2742" s="17"/>
    </row>
    <row r="2743" ht="12">
      <c r="AE2743" s="17"/>
    </row>
    <row r="2744" ht="12">
      <c r="AE2744" s="17"/>
    </row>
    <row r="2745" ht="12">
      <c r="AE2745" s="17"/>
    </row>
    <row r="2746" ht="12">
      <c r="AE2746" s="17"/>
    </row>
    <row r="2747" ht="12">
      <c r="AE2747" s="17"/>
    </row>
    <row r="2748" ht="12">
      <c r="AE2748" s="17"/>
    </row>
    <row r="2749" ht="12">
      <c r="AE2749" s="17"/>
    </row>
    <row r="2750" ht="12">
      <c r="AE2750" s="17"/>
    </row>
    <row r="2751" ht="12">
      <c r="AE2751" s="17"/>
    </row>
    <row r="2752" ht="12">
      <c r="AE2752" s="17"/>
    </row>
    <row r="2753" ht="12">
      <c r="AE2753" s="17"/>
    </row>
    <row r="2754" ht="12">
      <c r="AE2754" s="17"/>
    </row>
    <row r="2755" ht="12">
      <c r="AE2755" s="17"/>
    </row>
    <row r="2756" ht="12">
      <c r="AE2756" s="17"/>
    </row>
    <row r="2757" ht="12">
      <c r="AE2757" s="17"/>
    </row>
    <row r="2758" ht="12">
      <c r="AE2758" s="17"/>
    </row>
    <row r="2759" ht="12">
      <c r="AE2759" s="17"/>
    </row>
    <row r="2760" ht="12">
      <c r="AE2760" s="17"/>
    </row>
    <row r="2761" ht="12">
      <c r="AE2761" s="17"/>
    </row>
    <row r="2762" ht="12">
      <c r="AE2762" s="17"/>
    </row>
    <row r="2763" ht="12">
      <c r="AE2763" s="17"/>
    </row>
    <row r="2764" ht="12">
      <c r="AE2764" s="17"/>
    </row>
    <row r="2765" ht="12">
      <c r="AE2765" s="17"/>
    </row>
    <row r="2766" ht="12">
      <c r="AE2766" s="17"/>
    </row>
    <row r="2767" ht="12">
      <c r="AE2767" s="17"/>
    </row>
    <row r="2768" ht="12">
      <c r="AE2768" s="17"/>
    </row>
    <row r="2769" ht="12">
      <c r="AE2769" s="17"/>
    </row>
    <row r="2770" ht="12">
      <c r="AE2770" s="17"/>
    </row>
    <row r="2771" ht="12">
      <c r="AE2771" s="17"/>
    </row>
    <row r="2772" ht="12">
      <c r="AE2772" s="17"/>
    </row>
    <row r="2773" ht="12">
      <c r="AE2773" s="17"/>
    </row>
    <row r="2774" ht="12">
      <c r="AE2774" s="17"/>
    </row>
    <row r="2775" ht="12">
      <c r="AE2775" s="17"/>
    </row>
    <row r="2776" ht="12">
      <c r="AE2776" s="17"/>
    </row>
    <row r="2777" ht="12">
      <c r="AE2777" s="17"/>
    </row>
    <row r="2778" ht="12">
      <c r="AE2778" s="17"/>
    </row>
    <row r="2779" ht="12">
      <c r="AE2779" s="17"/>
    </row>
    <row r="2780" ht="12">
      <c r="AE2780" s="17"/>
    </row>
    <row r="2781" ht="12">
      <c r="AE2781" s="17"/>
    </row>
    <row r="2782" ht="12">
      <c r="AE2782" s="17"/>
    </row>
    <row r="2783" ht="12">
      <c r="AE2783" s="17"/>
    </row>
    <row r="2784" ht="12">
      <c r="AE2784" s="17"/>
    </row>
    <row r="2785" ht="12">
      <c r="AE2785" s="17"/>
    </row>
    <row r="2786" ht="12">
      <c r="AE2786" s="17"/>
    </row>
    <row r="2787" ht="12">
      <c r="AE2787" s="17"/>
    </row>
    <row r="2788" ht="12">
      <c r="AE2788" s="17"/>
    </row>
    <row r="2789" ht="12">
      <c r="AE2789" s="17"/>
    </row>
    <row r="2790" ht="12">
      <c r="AE2790" s="17"/>
    </row>
    <row r="2791" ht="12">
      <c r="AE2791" s="17"/>
    </row>
    <row r="2792" ht="12">
      <c r="AE2792" s="17"/>
    </row>
    <row r="2793" ht="12">
      <c r="AE2793" s="17"/>
    </row>
    <row r="2794" ht="12">
      <c r="AE2794" s="17"/>
    </row>
    <row r="2795" ht="12">
      <c r="AE2795" s="17"/>
    </row>
    <row r="2796" ht="12">
      <c r="AE2796" s="17"/>
    </row>
    <row r="2797" ht="12">
      <c r="AE2797" s="17"/>
    </row>
    <row r="2798" ht="12">
      <c r="AE2798" s="17"/>
    </row>
    <row r="2799" ht="12">
      <c r="AE2799" s="17"/>
    </row>
    <row r="2800" ht="12">
      <c r="AE2800" s="17"/>
    </row>
    <row r="2801" ht="12">
      <c r="AE2801" s="17"/>
    </row>
    <row r="2802" ht="12">
      <c r="AE2802" s="17"/>
    </row>
    <row r="2803" ht="12">
      <c r="AE2803" s="17"/>
    </row>
    <row r="2804" ht="12">
      <c r="AE2804" s="17"/>
    </row>
    <row r="2805" ht="12">
      <c r="AE2805" s="17"/>
    </row>
    <row r="2806" ht="12">
      <c r="AE2806" s="17"/>
    </row>
    <row r="2807" ht="12">
      <c r="AE2807" s="17"/>
    </row>
    <row r="2808" ht="12">
      <c r="AE2808" s="17"/>
    </row>
    <row r="2809" ht="12">
      <c r="AE2809" s="17"/>
    </row>
    <row r="2810" ht="12">
      <c r="AE2810" s="17"/>
    </row>
    <row r="2811" ht="12">
      <c r="AE2811" s="17"/>
    </row>
    <row r="2812" ht="12">
      <c r="AE2812" s="17"/>
    </row>
    <row r="2813" ht="12">
      <c r="AE2813" s="17"/>
    </row>
    <row r="2814" ht="12">
      <c r="AE2814" s="17"/>
    </row>
    <row r="2815" ht="12">
      <c r="AE2815" s="17"/>
    </row>
    <row r="2816" ht="12">
      <c r="AE2816" s="17"/>
    </row>
    <row r="2817" ht="12">
      <c r="AE2817" s="17"/>
    </row>
    <row r="2818" ht="12">
      <c r="AE2818" s="17"/>
    </row>
    <row r="2819" ht="12">
      <c r="AE2819" s="17"/>
    </row>
    <row r="2820" ht="12">
      <c r="AE2820" s="17"/>
    </row>
    <row r="2821" ht="12">
      <c r="AE2821" s="17"/>
    </row>
    <row r="2822" ht="12">
      <c r="AE2822" s="17"/>
    </row>
    <row r="2823" ht="12">
      <c r="AE2823" s="17"/>
    </row>
    <row r="2824" ht="12">
      <c r="AE2824" s="17"/>
    </row>
    <row r="2825" ht="12">
      <c r="AE2825" s="17"/>
    </row>
    <row r="2826" ht="12">
      <c r="AE2826" s="17"/>
    </row>
    <row r="2827" ht="12">
      <c r="AE2827" s="17"/>
    </row>
    <row r="2828" ht="12">
      <c r="AE2828" s="17"/>
    </row>
    <row r="2829" ht="12">
      <c r="AE2829" s="17"/>
    </row>
    <row r="2830" ht="12">
      <c r="AE2830" s="17"/>
    </row>
    <row r="2831" ht="12">
      <c r="AE2831" s="17"/>
    </row>
    <row r="2832" ht="12">
      <c r="AE2832" s="17"/>
    </row>
    <row r="2833" ht="12">
      <c r="AE2833" s="17"/>
    </row>
    <row r="2834" ht="12">
      <c r="AE2834" s="17"/>
    </row>
    <row r="2835" ht="12">
      <c r="AE2835" s="17"/>
    </row>
    <row r="2836" ht="12">
      <c r="AE2836" s="17"/>
    </row>
    <row r="2837" ht="12">
      <c r="AE2837" s="17"/>
    </row>
    <row r="2838" ht="12">
      <c r="AE2838" s="17"/>
    </row>
    <row r="2839" ht="12">
      <c r="AE2839" s="17"/>
    </row>
    <row r="2840" ht="12">
      <c r="AE2840" s="17"/>
    </row>
    <row r="2841" ht="12">
      <c r="AE2841" s="17"/>
    </row>
    <row r="2842" ht="12">
      <c r="AE2842" s="17"/>
    </row>
    <row r="2843" ht="12">
      <c r="AE2843" s="17"/>
    </row>
    <row r="2844" ht="12">
      <c r="AE2844" s="17"/>
    </row>
    <row r="2845" ht="12">
      <c r="AE2845" s="17"/>
    </row>
    <row r="2846" ht="12">
      <c r="AE2846" s="17"/>
    </row>
    <row r="2847" ht="12">
      <c r="AE2847" s="17"/>
    </row>
    <row r="2848" ht="12">
      <c r="AE2848" s="17"/>
    </row>
    <row r="2849" ht="12">
      <c r="AE2849" s="17"/>
    </row>
    <row r="2850" ht="12">
      <c r="AE2850" s="17"/>
    </row>
    <row r="2851" ht="12">
      <c r="AE2851" s="17"/>
    </row>
    <row r="2852" ht="12">
      <c r="AE2852" s="17"/>
    </row>
    <row r="2853" ht="12">
      <c r="AE2853" s="17"/>
    </row>
    <row r="2854" ht="12">
      <c r="AE2854" s="17"/>
    </row>
    <row r="2855" ht="12">
      <c r="AE2855" s="17"/>
    </row>
    <row r="2856" ht="12">
      <c r="AE2856" s="17"/>
    </row>
    <row r="2857" ht="12">
      <c r="AE2857" s="17"/>
    </row>
    <row r="2858" ht="12">
      <c r="AE2858" s="17"/>
    </row>
    <row r="2859" ht="12">
      <c r="AE2859" s="17"/>
    </row>
    <row r="2860" ht="12">
      <c r="AE2860" s="17"/>
    </row>
    <row r="2861" ht="12">
      <c r="AE2861" s="17"/>
    </row>
    <row r="2862" ht="12">
      <c r="AE2862" s="17"/>
    </row>
    <row r="2863" ht="12">
      <c r="AE2863" s="17"/>
    </row>
    <row r="2864" ht="12">
      <c r="AE2864" s="17"/>
    </row>
    <row r="2865" ht="12">
      <c r="AE2865" s="17"/>
    </row>
    <row r="2866" ht="12">
      <c r="AE2866" s="17"/>
    </row>
    <row r="2867" ht="12">
      <c r="AE2867" s="17"/>
    </row>
    <row r="2868" ht="12">
      <c r="AE2868" s="17"/>
    </row>
    <row r="2869" ht="12">
      <c r="AE2869" s="17"/>
    </row>
    <row r="2870" ht="12">
      <c r="AE2870" s="17"/>
    </row>
    <row r="2871" ht="12">
      <c r="AE2871" s="17"/>
    </row>
    <row r="2872" ht="12">
      <c r="AE2872" s="17"/>
    </row>
    <row r="2873" ht="12">
      <c r="AE2873" s="17"/>
    </row>
    <row r="2874" ht="12">
      <c r="AE2874" s="17"/>
    </row>
    <row r="2875" ht="12">
      <c r="AE2875" s="17"/>
    </row>
    <row r="2876" ht="12">
      <c r="AE2876" s="17"/>
    </row>
    <row r="2877" ht="12">
      <c r="AE2877" s="17"/>
    </row>
    <row r="2878" ht="12">
      <c r="AE2878" s="17"/>
    </row>
    <row r="2879" ht="12">
      <c r="AE2879" s="17"/>
    </row>
    <row r="2880" ht="12">
      <c r="AE2880" s="17"/>
    </row>
    <row r="2881" ht="12">
      <c r="AE2881" s="17"/>
    </row>
    <row r="2882" ht="12">
      <c r="AE2882" s="17"/>
    </row>
    <row r="2883" ht="12">
      <c r="AE2883" s="17"/>
    </row>
    <row r="2884" ht="12">
      <c r="AE2884" s="17"/>
    </row>
    <row r="2885" ht="12">
      <c r="AE2885" s="17"/>
    </row>
    <row r="2886" ht="12">
      <c r="AE2886" s="17"/>
    </row>
    <row r="2887" ht="12">
      <c r="AE2887" s="17"/>
    </row>
    <row r="2888" ht="12">
      <c r="AE2888" s="17"/>
    </row>
    <row r="2889" ht="12">
      <c r="AE2889" s="17"/>
    </row>
    <row r="2890" ht="12">
      <c r="AE2890" s="17"/>
    </row>
    <row r="2891" ht="12">
      <c r="AE2891" s="17"/>
    </row>
    <row r="2892" ht="12">
      <c r="AE2892" s="17"/>
    </row>
    <row r="2893" ht="12">
      <c r="AE2893" s="17"/>
    </row>
    <row r="2894" ht="12">
      <c r="AE2894" s="17"/>
    </row>
    <row r="2895" ht="12">
      <c r="AE2895" s="17"/>
    </row>
    <row r="2896" ht="12">
      <c r="AE2896" s="17"/>
    </row>
    <row r="2897" ht="12">
      <c r="AE2897" s="17"/>
    </row>
    <row r="2898" ht="12">
      <c r="AE2898" s="17"/>
    </row>
    <row r="2899" ht="12">
      <c r="AE2899" s="17"/>
    </row>
    <row r="2900" ht="12">
      <c r="AE2900" s="17"/>
    </row>
    <row r="2901" ht="12">
      <c r="AE2901" s="17"/>
    </row>
    <row r="2902" ht="12">
      <c r="AE2902" s="17"/>
    </row>
    <row r="2903" ht="12">
      <c r="AE2903" s="17"/>
    </row>
    <row r="2904" ht="12">
      <c r="AE2904" s="17"/>
    </row>
    <row r="2905" ht="12">
      <c r="AE2905" s="17"/>
    </row>
    <row r="2906" ht="12">
      <c r="AE2906" s="17"/>
    </row>
    <row r="2907" ht="12">
      <c r="AE2907" s="17"/>
    </row>
    <row r="2908" ht="12">
      <c r="AE2908" s="17"/>
    </row>
    <row r="2909" ht="12">
      <c r="AE2909" s="17"/>
    </row>
    <row r="2910" ht="12">
      <c r="AE2910" s="17"/>
    </row>
    <row r="2911" ht="12">
      <c r="AE2911" s="17"/>
    </row>
    <row r="2912" ht="12">
      <c r="AE2912" s="17"/>
    </row>
    <row r="2913" ht="12">
      <c r="AE2913" s="17"/>
    </row>
    <row r="2914" ht="12">
      <c r="AE2914" s="17"/>
    </row>
    <row r="2915" ht="12">
      <c r="AE2915" s="17"/>
    </row>
    <row r="2916" ht="12">
      <c r="AE2916" s="17"/>
    </row>
    <row r="2917" ht="12">
      <c r="AE2917" s="17"/>
    </row>
    <row r="2918" ht="12">
      <c r="AE2918" s="17"/>
    </row>
    <row r="2919" ht="12">
      <c r="AE2919" s="17"/>
    </row>
    <row r="2920" ht="12">
      <c r="AE2920" s="17"/>
    </row>
    <row r="2921" ht="12">
      <c r="AE2921" s="17"/>
    </row>
    <row r="2922" ht="12">
      <c r="AE2922" s="17"/>
    </row>
    <row r="2923" ht="12">
      <c r="AE2923" s="17"/>
    </row>
    <row r="2924" ht="12">
      <c r="AE2924" s="17"/>
    </row>
    <row r="2925" ht="12">
      <c r="AE2925" s="17"/>
    </row>
    <row r="2926" ht="12">
      <c r="AE2926" s="17"/>
    </row>
    <row r="2927" ht="12">
      <c r="AE2927" s="17"/>
    </row>
    <row r="2928" ht="12">
      <c r="AE2928" s="17"/>
    </row>
    <row r="2929" ht="12">
      <c r="AE2929" s="17"/>
    </row>
    <row r="2930" ht="12">
      <c r="AE2930" s="17"/>
    </row>
    <row r="2931" ht="12">
      <c r="AE2931" s="17"/>
    </row>
    <row r="2932" ht="12">
      <c r="AE2932" s="17"/>
    </row>
    <row r="2933" ht="12">
      <c r="AE2933" s="17"/>
    </row>
    <row r="2934" ht="12">
      <c r="AE2934" s="17"/>
    </row>
    <row r="2935" ht="12">
      <c r="AE2935" s="17"/>
    </row>
    <row r="2936" ht="12">
      <c r="AE2936" s="17"/>
    </row>
    <row r="2937" ht="12">
      <c r="AE2937" s="17"/>
    </row>
    <row r="2938" ht="12">
      <c r="AE2938" s="17"/>
    </row>
    <row r="2939" ht="12">
      <c r="AE2939" s="17"/>
    </row>
    <row r="2940" ht="12">
      <c r="AE2940" s="17"/>
    </row>
    <row r="2941" ht="12">
      <c r="AE2941" s="17"/>
    </row>
    <row r="2942" ht="12">
      <c r="AE2942" s="17"/>
    </row>
    <row r="2943" ht="12">
      <c r="AE2943" s="17"/>
    </row>
    <row r="2944" ht="12">
      <c r="AE2944" s="17"/>
    </row>
    <row r="2945" ht="12">
      <c r="AE2945" s="17"/>
    </row>
    <row r="2946" ht="12">
      <c r="AE2946" s="17"/>
    </row>
    <row r="2947" ht="12">
      <c r="AE2947" s="17"/>
    </row>
    <row r="2948" ht="12">
      <c r="AE2948" s="17"/>
    </row>
    <row r="2949" ht="12">
      <c r="AE2949" s="17"/>
    </row>
    <row r="2950" ht="12">
      <c r="AE2950" s="17"/>
    </row>
    <row r="2951" ht="12">
      <c r="AE2951" s="17"/>
    </row>
    <row r="2952" ht="12">
      <c r="AE2952" s="17"/>
    </row>
    <row r="2953" ht="12">
      <c r="AE2953" s="17"/>
    </row>
    <row r="2954" ht="12">
      <c r="AE2954" s="17"/>
    </row>
    <row r="2955" ht="12">
      <c r="AE2955" s="17"/>
    </row>
    <row r="2956" ht="12">
      <c r="AE2956" s="17"/>
    </row>
    <row r="2957" ht="12">
      <c r="AE2957" s="17"/>
    </row>
    <row r="2958" ht="12">
      <c r="AE2958" s="17"/>
    </row>
    <row r="2959" ht="12">
      <c r="AE2959" s="17"/>
    </row>
    <row r="2960" ht="12">
      <c r="AE2960" s="17"/>
    </row>
    <row r="2961" ht="12">
      <c r="AE2961" s="17"/>
    </row>
    <row r="2962" ht="12">
      <c r="AE2962" s="17"/>
    </row>
    <row r="2963" ht="12">
      <c r="AE2963" s="17"/>
    </row>
    <row r="2964" ht="12">
      <c r="AE2964" s="17"/>
    </row>
    <row r="2965" ht="12">
      <c r="AE2965" s="17"/>
    </row>
    <row r="2966" ht="12">
      <c r="AE2966" s="17"/>
    </row>
    <row r="2967" ht="12">
      <c r="AE2967" s="17"/>
    </row>
    <row r="2968" ht="12">
      <c r="AE2968" s="17"/>
    </row>
    <row r="2969" ht="12">
      <c r="AE2969" s="17"/>
    </row>
    <row r="2970" ht="12">
      <c r="AE2970" s="17"/>
    </row>
    <row r="2971" ht="12">
      <c r="AE2971" s="17"/>
    </row>
    <row r="2972" ht="12">
      <c r="AE2972" s="17"/>
    </row>
    <row r="2973" ht="12">
      <c r="AE2973" s="17"/>
    </row>
    <row r="2974" ht="12">
      <c r="AE2974" s="17"/>
    </row>
    <row r="2975" ht="12">
      <c r="AE2975" s="17"/>
    </row>
    <row r="2976" ht="12">
      <c r="AE2976" s="17"/>
    </row>
    <row r="2977" ht="12">
      <c r="AE2977" s="17"/>
    </row>
    <row r="2978" ht="12">
      <c r="AE2978" s="17"/>
    </row>
    <row r="2979" ht="12">
      <c r="AE2979" s="17"/>
    </row>
    <row r="2980" ht="12">
      <c r="AE2980" s="17"/>
    </row>
    <row r="2981" ht="12">
      <c r="AE2981" s="17"/>
    </row>
    <row r="2982" ht="12">
      <c r="AE2982" s="17"/>
    </row>
    <row r="2983" ht="12">
      <c r="AE2983" s="17"/>
    </row>
    <row r="2984" ht="12">
      <c r="AE2984" s="17"/>
    </row>
    <row r="2985" ht="12">
      <c r="AE2985" s="17"/>
    </row>
    <row r="2986" ht="12">
      <c r="AE2986" s="17"/>
    </row>
    <row r="2987" ht="12">
      <c r="AE2987" s="17"/>
    </row>
    <row r="2988" ht="12">
      <c r="AE2988" s="17"/>
    </row>
    <row r="2989" ht="12">
      <c r="AE2989" s="17"/>
    </row>
    <row r="2990" ht="12">
      <c r="AE2990" s="17"/>
    </row>
    <row r="2991" ht="12">
      <c r="AE2991" s="17"/>
    </row>
    <row r="2992" ht="12">
      <c r="AE2992" s="17"/>
    </row>
    <row r="2993" ht="12">
      <c r="AE2993" s="17"/>
    </row>
    <row r="2994" ht="12">
      <c r="AE2994" s="17"/>
    </row>
    <row r="2995" ht="12">
      <c r="AE2995" s="17"/>
    </row>
    <row r="2996" ht="12">
      <c r="AE2996" s="17"/>
    </row>
    <row r="2997" ht="12">
      <c r="AE2997" s="17"/>
    </row>
    <row r="2998" ht="12">
      <c r="AE2998" s="17"/>
    </row>
    <row r="2999" ht="12">
      <c r="AE2999" s="17"/>
    </row>
    <row r="3000" ht="12">
      <c r="AE3000" s="17"/>
    </row>
    <row r="3001" ht="12">
      <c r="AE3001" s="17"/>
    </row>
    <row r="3002" ht="12">
      <c r="AE3002" s="17"/>
    </row>
    <row r="3003" ht="12">
      <c r="AE3003" s="17"/>
    </row>
    <row r="3004" ht="12">
      <c r="AE3004" s="17"/>
    </row>
    <row r="3005" ht="12">
      <c r="AE3005" s="17"/>
    </row>
    <row r="3006" ht="12">
      <c r="AE3006" s="17"/>
    </row>
    <row r="3007" ht="12">
      <c r="AE3007" s="17"/>
    </row>
    <row r="3008" ht="12">
      <c r="AE3008" s="17"/>
    </row>
    <row r="3009" ht="12">
      <c r="AE3009" s="17"/>
    </row>
    <row r="3010" ht="12">
      <c r="AE3010" s="17"/>
    </row>
    <row r="3011" ht="12">
      <c r="AE3011" s="17"/>
    </row>
    <row r="3012" ht="12">
      <c r="AE3012" s="17"/>
    </row>
    <row r="3013" ht="12">
      <c r="AE3013" s="17"/>
    </row>
    <row r="3014" ht="12">
      <c r="AE3014" s="17"/>
    </row>
    <row r="3015" ht="12">
      <c r="AE3015" s="17"/>
    </row>
    <row r="3016" ht="12">
      <c r="AE3016" s="17"/>
    </row>
    <row r="3017" ht="12">
      <c r="AE3017" s="17"/>
    </row>
    <row r="3018" ht="12">
      <c r="AE3018" s="17"/>
    </row>
    <row r="3019" ht="12">
      <c r="AE3019" s="17"/>
    </row>
    <row r="3020" ht="12">
      <c r="AE3020" s="17"/>
    </row>
    <row r="3021" ht="12">
      <c r="AE3021" s="17"/>
    </row>
    <row r="3022" ht="12">
      <c r="AE3022" s="17"/>
    </row>
    <row r="3023" ht="12">
      <c r="AE3023" s="17"/>
    </row>
    <row r="3024" ht="12">
      <c r="AE3024" s="17"/>
    </row>
    <row r="3025" ht="12">
      <c r="AE3025" s="17"/>
    </row>
    <row r="3026" ht="12">
      <c r="AE3026" s="17"/>
    </row>
    <row r="3027" ht="12">
      <c r="AE3027" s="17"/>
    </row>
    <row r="3028" ht="12">
      <c r="AE3028" s="17"/>
    </row>
    <row r="3029" ht="12">
      <c r="AE3029" s="17"/>
    </row>
    <row r="3030" ht="12">
      <c r="AE3030" s="17"/>
    </row>
    <row r="3031" ht="12">
      <c r="AE3031" s="17"/>
    </row>
    <row r="3032" ht="12">
      <c r="AE3032" s="17"/>
    </row>
    <row r="3033" ht="12">
      <c r="AE3033" s="17"/>
    </row>
    <row r="3034" ht="12">
      <c r="AE3034" s="17"/>
    </row>
    <row r="3035" ht="12">
      <c r="AE3035" s="17"/>
    </row>
    <row r="3036" ht="12">
      <c r="AE3036" s="17"/>
    </row>
    <row r="3037" ht="12">
      <c r="AE3037" s="17"/>
    </row>
    <row r="3038" ht="12">
      <c r="AE3038" s="17"/>
    </row>
    <row r="3039" ht="12">
      <c r="AE3039" s="17"/>
    </row>
    <row r="3040" ht="12">
      <c r="AE3040" s="17"/>
    </row>
    <row r="3041" ht="12">
      <c r="AE3041" s="17"/>
    </row>
    <row r="3042" ht="12">
      <c r="AE3042" s="17"/>
    </row>
    <row r="3043" ht="12">
      <c r="AE3043" s="17"/>
    </row>
    <row r="3044" ht="12">
      <c r="AE3044" s="17"/>
    </row>
    <row r="3045" ht="12">
      <c r="AE3045" s="17"/>
    </row>
    <row r="3046" ht="12">
      <c r="AE3046" s="17"/>
    </row>
    <row r="3047" ht="12">
      <c r="AE3047" s="17"/>
    </row>
    <row r="3048" ht="12">
      <c r="AE3048" s="17"/>
    </row>
    <row r="3049" ht="12">
      <c r="AE3049" s="17"/>
    </row>
    <row r="3050" ht="12">
      <c r="AE3050" s="17"/>
    </row>
    <row r="3051" ht="12">
      <c r="AE3051" s="17"/>
    </row>
    <row r="3052" ht="12">
      <c r="AE3052" s="17"/>
    </row>
    <row r="3053" ht="12">
      <c r="AE3053" s="17"/>
    </row>
    <row r="3054" ht="12">
      <c r="AE3054" s="17"/>
    </row>
    <row r="3055" ht="12">
      <c r="AE3055" s="17"/>
    </row>
    <row r="3056" ht="12">
      <c r="AE3056" s="17"/>
    </row>
    <row r="3057" ht="12">
      <c r="AE3057" s="17"/>
    </row>
    <row r="3058" ht="12">
      <c r="AE3058" s="17"/>
    </row>
    <row r="3059" ht="12">
      <c r="AE3059" s="17"/>
    </row>
    <row r="3060" ht="12">
      <c r="AE3060" s="17"/>
    </row>
    <row r="3061" ht="12">
      <c r="AE3061" s="17"/>
    </row>
    <row r="3062" ht="12">
      <c r="AE3062" s="17"/>
    </row>
    <row r="3063" ht="12">
      <c r="AE3063" s="17"/>
    </row>
    <row r="3064" ht="12">
      <c r="AE3064" s="17"/>
    </row>
    <row r="3065" ht="12">
      <c r="AE3065" s="17"/>
    </row>
    <row r="3066" ht="12">
      <c r="AE3066" s="17"/>
    </row>
    <row r="3067" ht="12">
      <c r="AE3067" s="17"/>
    </row>
    <row r="3068" ht="12">
      <c r="AE3068" s="17"/>
    </row>
    <row r="3069" ht="12">
      <c r="AE3069" s="17"/>
    </row>
    <row r="3070" ht="12">
      <c r="AE3070" s="17"/>
    </row>
    <row r="3071" ht="12">
      <c r="AE3071" s="17"/>
    </row>
    <row r="3072" ht="12">
      <c r="AE3072" s="17"/>
    </row>
    <row r="3073" ht="12">
      <c r="AE3073" s="17"/>
    </row>
    <row r="3074" ht="12">
      <c r="AE3074" s="17"/>
    </row>
    <row r="3075" ht="12">
      <c r="AE3075" s="17"/>
    </row>
    <row r="3076" ht="12">
      <c r="AE3076" s="17"/>
    </row>
    <row r="3077" ht="12">
      <c r="AE3077" s="17"/>
    </row>
    <row r="3078" ht="12">
      <c r="AE3078" s="17"/>
    </row>
    <row r="3079" ht="12">
      <c r="AE3079" s="17"/>
    </row>
    <row r="3080" ht="12">
      <c r="AE3080" s="17"/>
    </row>
    <row r="3081" ht="12">
      <c r="AE3081" s="17"/>
    </row>
    <row r="3082" ht="12">
      <c r="AE3082" s="17"/>
    </row>
    <row r="3083" ht="12">
      <c r="AE3083" s="17"/>
    </row>
    <row r="3084" ht="12">
      <c r="AE3084" s="17"/>
    </row>
    <row r="3085" ht="12">
      <c r="AE3085" s="17"/>
    </row>
    <row r="3086" ht="12">
      <c r="AE3086" s="17"/>
    </row>
    <row r="3087" ht="12">
      <c r="AE3087" s="17"/>
    </row>
    <row r="3088" ht="12">
      <c r="AE3088" s="17"/>
    </row>
    <row r="3089" ht="12">
      <c r="AE3089" s="17"/>
    </row>
    <row r="3090" ht="12">
      <c r="AE3090" s="17"/>
    </row>
    <row r="3091" ht="12">
      <c r="AE3091" s="17"/>
    </row>
    <row r="3092" ht="12">
      <c r="AE3092" s="17"/>
    </row>
    <row r="3093" ht="12">
      <c r="AE3093" s="17"/>
    </row>
    <row r="3094" ht="12">
      <c r="AE3094" s="17"/>
    </row>
    <row r="3095" ht="12">
      <c r="AE3095" s="17"/>
    </row>
    <row r="3096" ht="12">
      <c r="AE3096" s="17"/>
    </row>
    <row r="3097" ht="12">
      <c r="AE3097" s="17"/>
    </row>
    <row r="3098" ht="12">
      <c r="AE3098" s="17"/>
    </row>
    <row r="3099" ht="12">
      <c r="AE3099" s="17"/>
    </row>
    <row r="3100" ht="12">
      <c r="AE3100" s="17"/>
    </row>
    <row r="3101" ht="12">
      <c r="AE3101" s="17"/>
    </row>
    <row r="3102" ht="12">
      <c r="AE3102" s="17"/>
    </row>
    <row r="3103" ht="12">
      <c r="AE3103" s="17"/>
    </row>
    <row r="3104" ht="12">
      <c r="AE3104" s="17"/>
    </row>
    <row r="3105" ht="12">
      <c r="AE3105" s="17"/>
    </row>
    <row r="3106" ht="12">
      <c r="AE3106" s="17"/>
    </row>
    <row r="3107" ht="12">
      <c r="AE3107" s="17"/>
    </row>
    <row r="3108" ht="12">
      <c r="AE3108" s="17"/>
    </row>
    <row r="3109" ht="12">
      <c r="AE3109" s="17"/>
    </row>
    <row r="3110" ht="12">
      <c r="AE3110" s="17"/>
    </row>
    <row r="3111" ht="12">
      <c r="AE3111" s="17"/>
    </row>
    <row r="3112" ht="12">
      <c r="AE3112" s="17"/>
    </row>
    <row r="3113" ht="12">
      <c r="AE3113" s="17"/>
    </row>
    <row r="3114" ht="12">
      <c r="AE3114" s="17"/>
    </row>
    <row r="3115" ht="12">
      <c r="AE3115" s="17"/>
    </row>
    <row r="3116" ht="12">
      <c r="AE3116" s="17"/>
    </row>
    <row r="3117" ht="12">
      <c r="AE3117" s="17"/>
    </row>
    <row r="3118" ht="12">
      <c r="AE3118" s="17"/>
    </row>
    <row r="3119" ht="12">
      <c r="AE3119" s="17"/>
    </row>
    <row r="3120" ht="12">
      <c r="AE3120" s="17"/>
    </row>
    <row r="3121" ht="12">
      <c r="AE3121" s="17"/>
    </row>
    <row r="3122" ht="12">
      <c r="AE3122" s="17"/>
    </row>
    <row r="3123" ht="12">
      <c r="AE3123" s="17"/>
    </row>
    <row r="3124" ht="12">
      <c r="AE3124" s="17"/>
    </row>
    <row r="3125" ht="12">
      <c r="AE3125" s="17"/>
    </row>
    <row r="3126" ht="12">
      <c r="AE3126" s="17"/>
    </row>
    <row r="3127" ht="12">
      <c r="AE3127" s="17"/>
    </row>
    <row r="3128" ht="12">
      <c r="AE3128" s="17"/>
    </row>
    <row r="3129" ht="12">
      <c r="AE3129" s="17"/>
    </row>
    <row r="3130" ht="12">
      <c r="AE3130" s="17"/>
    </row>
    <row r="3131" ht="12">
      <c r="AE3131" s="17"/>
    </row>
    <row r="3132" ht="12">
      <c r="AE3132" s="17"/>
    </row>
    <row r="3133" ht="12">
      <c r="AE3133" s="17"/>
    </row>
    <row r="3134" ht="12">
      <c r="AE3134" s="17"/>
    </row>
    <row r="3135" ht="12">
      <c r="AE3135" s="17"/>
    </row>
    <row r="3136" ht="12">
      <c r="AE3136" s="17"/>
    </row>
    <row r="3137" ht="12">
      <c r="AE3137" s="17"/>
    </row>
    <row r="3138" ht="12">
      <c r="AE3138" s="17"/>
    </row>
    <row r="3139" ht="12">
      <c r="AE3139" s="17"/>
    </row>
    <row r="3140" ht="12">
      <c r="AE3140" s="17"/>
    </row>
    <row r="3141" ht="12">
      <c r="AE3141" s="17"/>
    </row>
    <row r="3142" ht="12">
      <c r="AE3142" s="17"/>
    </row>
    <row r="3143" ht="12">
      <c r="AE3143" s="17"/>
    </row>
    <row r="3144" ht="12">
      <c r="AE3144" s="17"/>
    </row>
    <row r="3145" ht="12">
      <c r="AE3145" s="17"/>
    </row>
    <row r="3146" ht="12">
      <c r="AE3146" s="17"/>
    </row>
    <row r="3147" ht="12">
      <c r="AE3147" s="17"/>
    </row>
    <row r="3148" ht="12">
      <c r="AE3148" s="17"/>
    </row>
    <row r="3149" ht="12">
      <c r="AE3149" s="17"/>
    </row>
    <row r="3150" ht="12">
      <c r="AE3150" s="17"/>
    </row>
    <row r="3151" ht="12">
      <c r="AE3151" s="17"/>
    </row>
    <row r="3152" ht="12">
      <c r="AE3152" s="17"/>
    </row>
    <row r="3153" ht="12">
      <c r="AE3153" s="17"/>
    </row>
    <row r="3154" ht="12">
      <c r="AE3154" s="17"/>
    </row>
    <row r="3155" ht="12">
      <c r="AE3155" s="17"/>
    </row>
    <row r="3156" ht="12">
      <c r="AE3156" s="17"/>
    </row>
    <row r="3157" ht="12">
      <c r="AE3157" s="17"/>
    </row>
    <row r="3158" ht="12">
      <c r="AE3158" s="17"/>
    </row>
    <row r="3159" ht="12">
      <c r="AE3159" s="17"/>
    </row>
    <row r="3160" ht="12">
      <c r="AE3160" s="17"/>
    </row>
    <row r="3161" ht="12">
      <c r="AE3161" s="17"/>
    </row>
    <row r="3162" ht="12">
      <c r="AE3162" s="17"/>
    </row>
    <row r="3163" ht="12">
      <c r="AE3163" s="17"/>
    </row>
    <row r="3164" ht="12">
      <c r="AE3164" s="17"/>
    </row>
    <row r="3165" ht="12">
      <c r="AE3165" s="17"/>
    </row>
    <row r="3166" ht="12">
      <c r="AE3166" s="17"/>
    </row>
    <row r="3167" ht="12">
      <c r="AE3167" s="17"/>
    </row>
    <row r="3168" ht="12">
      <c r="AE3168" s="17"/>
    </row>
    <row r="3169" ht="12">
      <c r="AE3169" s="17"/>
    </row>
    <row r="3170" ht="12">
      <c r="AE3170" s="17"/>
    </row>
    <row r="3171" ht="12">
      <c r="AE3171" s="17"/>
    </row>
    <row r="3172" ht="12">
      <c r="AE3172" s="17"/>
    </row>
    <row r="3173" ht="12">
      <c r="AE3173" s="17"/>
    </row>
    <row r="3174" ht="12">
      <c r="AE3174" s="17"/>
    </row>
    <row r="3175" ht="12">
      <c r="AE3175" s="17"/>
    </row>
    <row r="3176" ht="12">
      <c r="AE3176" s="17"/>
    </row>
    <row r="3177" ht="12">
      <c r="AE3177" s="17"/>
    </row>
    <row r="3178" ht="12">
      <c r="AE3178" s="17"/>
    </row>
    <row r="3179" ht="12">
      <c r="AE3179" s="17"/>
    </row>
    <row r="3180" ht="12">
      <c r="AE3180" s="17"/>
    </row>
    <row r="3181" ht="12">
      <c r="AE3181" s="17"/>
    </row>
    <row r="3182" ht="12">
      <c r="AE3182" s="17"/>
    </row>
    <row r="3183" ht="12">
      <c r="AE3183" s="17"/>
    </row>
    <row r="3184" ht="12">
      <c r="AE3184" s="17"/>
    </row>
    <row r="3185" ht="12">
      <c r="AE3185" s="17"/>
    </row>
    <row r="3186" ht="12">
      <c r="AE3186" s="17"/>
    </row>
    <row r="3187" ht="12">
      <c r="AE3187" s="17"/>
    </row>
    <row r="3188" ht="12">
      <c r="AE3188" s="17"/>
    </row>
    <row r="3189" ht="12">
      <c r="AE3189" s="17"/>
    </row>
    <row r="3190" ht="12">
      <c r="AE3190" s="17"/>
    </row>
    <row r="3191" ht="12">
      <c r="AE3191" s="17"/>
    </row>
    <row r="3192" ht="12">
      <c r="AE3192" s="17"/>
    </row>
    <row r="3193" ht="12">
      <c r="AE3193" s="17"/>
    </row>
    <row r="3194" ht="12">
      <c r="AE3194" s="17"/>
    </row>
    <row r="3195" ht="12">
      <c r="AE3195" s="17"/>
    </row>
    <row r="3196" ht="12">
      <c r="AE3196" s="17"/>
    </row>
    <row r="3197" ht="12">
      <c r="AE3197" s="17"/>
    </row>
    <row r="3198" ht="12">
      <c r="AE3198" s="17"/>
    </row>
    <row r="3199" ht="12">
      <c r="AE3199" s="17"/>
    </row>
    <row r="3200" ht="12">
      <c r="AE3200" s="17"/>
    </row>
    <row r="3201" ht="12">
      <c r="AE3201" s="17"/>
    </row>
    <row r="3202" ht="12">
      <c r="AE3202" s="17"/>
    </row>
    <row r="3203" ht="12">
      <c r="AE3203" s="17"/>
    </row>
    <row r="3204" ht="12">
      <c r="AE3204" s="17"/>
    </row>
    <row r="3205" ht="12">
      <c r="AE3205" s="17"/>
    </row>
    <row r="3206" ht="12">
      <c r="AE3206" s="17"/>
    </row>
    <row r="3207" ht="12">
      <c r="AE3207" s="17"/>
    </row>
    <row r="3208" ht="12">
      <c r="AE3208" s="17"/>
    </row>
    <row r="3209" ht="12">
      <c r="AE3209" s="17"/>
    </row>
    <row r="3210" ht="12">
      <c r="AE3210" s="17"/>
    </row>
    <row r="3211" ht="12">
      <c r="AE3211" s="17"/>
    </row>
    <row r="3212" ht="12">
      <c r="AE3212" s="17"/>
    </row>
    <row r="3213" ht="12">
      <c r="AE3213" s="17"/>
    </row>
    <row r="3214" ht="12">
      <c r="AE3214" s="17"/>
    </row>
    <row r="3215" ht="12">
      <c r="AE3215" s="17"/>
    </row>
    <row r="3216" ht="12">
      <c r="AE3216" s="17"/>
    </row>
    <row r="3217" ht="12">
      <c r="AE3217" s="17"/>
    </row>
    <row r="3218" ht="12">
      <c r="AE3218" s="17"/>
    </row>
    <row r="3219" ht="12">
      <c r="AE3219" s="17"/>
    </row>
    <row r="3220" ht="12">
      <c r="AE3220" s="17"/>
    </row>
    <row r="3221" ht="12">
      <c r="AE3221" s="17"/>
    </row>
    <row r="3222" ht="12">
      <c r="AE3222" s="17"/>
    </row>
    <row r="3223" ht="12">
      <c r="AE3223" s="17"/>
    </row>
    <row r="3224" ht="12">
      <c r="AE3224" s="17"/>
    </row>
    <row r="3225" ht="12">
      <c r="AE3225" s="17"/>
    </row>
    <row r="3226" ht="12">
      <c r="AE3226" s="17"/>
    </row>
    <row r="3227" ht="12">
      <c r="AE3227" s="17"/>
    </row>
    <row r="3228" ht="12">
      <c r="AE3228" s="17"/>
    </row>
    <row r="3229" ht="12">
      <c r="AE3229" s="17"/>
    </row>
    <row r="3230" ht="12">
      <c r="AE3230" s="17"/>
    </row>
    <row r="3231" ht="12">
      <c r="AE3231" s="17"/>
    </row>
    <row r="3232" ht="12">
      <c r="AE3232" s="17"/>
    </row>
    <row r="3233" ht="12">
      <c r="AE3233" s="17"/>
    </row>
    <row r="3234" ht="12">
      <c r="AE3234" s="17"/>
    </row>
    <row r="3235" ht="12">
      <c r="AE3235" s="17"/>
    </row>
    <row r="3236" ht="12">
      <c r="AE3236" s="17"/>
    </row>
    <row r="3237" ht="12">
      <c r="AE3237" s="17"/>
    </row>
    <row r="3238" ht="12">
      <c r="AE3238" s="17"/>
    </row>
    <row r="3239" ht="12">
      <c r="AE3239" s="17"/>
    </row>
    <row r="3240" ht="12">
      <c r="AE3240" s="17"/>
    </row>
    <row r="3241" ht="12">
      <c r="AE3241" s="17"/>
    </row>
    <row r="3242" ht="12">
      <c r="AE3242" s="17"/>
    </row>
    <row r="3243" ht="12">
      <c r="AE3243" s="17"/>
    </row>
    <row r="3244" ht="12">
      <c r="AE3244" s="17"/>
    </row>
    <row r="3245" ht="12">
      <c r="AE3245" s="17"/>
    </row>
    <row r="3246" ht="12">
      <c r="AE3246" s="17"/>
    </row>
    <row r="3247" ht="12">
      <c r="AE3247" s="17"/>
    </row>
    <row r="3248" ht="12">
      <c r="AE3248" s="17"/>
    </row>
    <row r="3249" ht="12">
      <c r="AE3249" s="17"/>
    </row>
    <row r="3250" ht="12">
      <c r="AE3250" s="17"/>
    </row>
    <row r="3251" ht="12">
      <c r="AE3251" s="17"/>
    </row>
    <row r="3252" ht="12">
      <c r="AE3252" s="17"/>
    </row>
    <row r="3253" ht="12">
      <c r="AE3253" s="17"/>
    </row>
    <row r="3254" ht="12">
      <c r="AE3254" s="17"/>
    </row>
    <row r="3255" ht="12">
      <c r="AE3255" s="17"/>
    </row>
    <row r="3256" ht="12">
      <c r="AE3256" s="17"/>
    </row>
    <row r="3257" ht="12">
      <c r="AE3257" s="17"/>
    </row>
    <row r="3258" ht="12">
      <c r="AE3258" s="17"/>
    </row>
    <row r="3259" ht="12">
      <c r="AE3259" s="17"/>
    </row>
    <row r="3260" ht="12">
      <c r="AE3260" s="17"/>
    </row>
    <row r="3261" ht="12">
      <c r="AE3261" s="17"/>
    </row>
    <row r="3262" ht="12">
      <c r="AE3262" s="17"/>
    </row>
    <row r="3263" ht="12">
      <c r="AE3263" s="17"/>
    </row>
    <row r="3264" ht="12">
      <c r="AE3264" s="17"/>
    </row>
    <row r="3265" ht="12">
      <c r="AE3265" s="17"/>
    </row>
    <row r="3266" ht="12">
      <c r="AE3266" s="17"/>
    </row>
    <row r="3267" ht="12">
      <c r="AE3267" s="17"/>
    </row>
    <row r="3268" ht="12">
      <c r="AE3268" s="17"/>
    </row>
    <row r="3269" ht="12">
      <c r="AE3269" s="17"/>
    </row>
    <row r="3270" ht="12">
      <c r="AE3270" s="17"/>
    </row>
    <row r="3271" ht="12">
      <c r="AE3271" s="17"/>
    </row>
    <row r="3272" ht="12">
      <c r="AE3272" s="17"/>
    </row>
    <row r="3273" ht="12">
      <c r="AE3273" s="17"/>
    </row>
    <row r="3274" ht="12">
      <c r="AE3274" s="17"/>
    </row>
    <row r="3275" ht="12">
      <c r="AE3275" s="17"/>
    </row>
    <row r="3276" ht="12">
      <c r="AE3276" s="17"/>
    </row>
    <row r="3277" ht="12">
      <c r="AE3277" s="17"/>
    </row>
    <row r="3278" ht="12">
      <c r="AE3278" s="17"/>
    </row>
    <row r="3279" ht="12">
      <c r="AE3279" s="17"/>
    </row>
    <row r="3280" ht="12">
      <c r="AE3280" s="17"/>
    </row>
    <row r="3281" ht="12">
      <c r="AE3281" s="17"/>
    </row>
    <row r="3282" ht="12">
      <c r="AE3282" s="17"/>
    </row>
    <row r="3283" ht="12">
      <c r="AE3283" s="17"/>
    </row>
    <row r="3284" ht="12">
      <c r="AE3284" s="17"/>
    </row>
    <row r="3285" ht="12">
      <c r="AE3285" s="17"/>
    </row>
    <row r="3286" ht="12">
      <c r="AE3286" s="17"/>
    </row>
    <row r="3287" ht="12">
      <c r="AE3287" s="17"/>
    </row>
    <row r="3288" ht="12">
      <c r="AE3288" s="17"/>
    </row>
    <row r="3289" ht="12">
      <c r="AE3289" s="17"/>
    </row>
    <row r="3290" ht="12">
      <c r="AE3290" s="17"/>
    </row>
    <row r="3291" ht="12">
      <c r="AE3291" s="17"/>
    </row>
    <row r="3292" ht="12">
      <c r="AE3292" s="17"/>
    </row>
    <row r="3293" ht="12">
      <c r="AE3293" s="17"/>
    </row>
    <row r="3294" ht="12">
      <c r="AE3294" s="17"/>
    </row>
    <row r="3295" ht="12">
      <c r="AE3295" s="17"/>
    </row>
    <row r="3296" ht="12">
      <c r="AE3296" s="17"/>
    </row>
    <row r="3297" ht="12">
      <c r="AE3297" s="17"/>
    </row>
    <row r="3298" ht="12">
      <c r="AE3298" s="17"/>
    </row>
    <row r="3299" ht="12">
      <c r="AE3299" s="17"/>
    </row>
    <row r="3300" ht="12">
      <c r="AE3300" s="17"/>
    </row>
    <row r="3301" ht="12">
      <c r="AE3301" s="17"/>
    </row>
    <row r="3302" ht="12">
      <c r="AE3302" s="17"/>
    </row>
    <row r="3303" ht="12">
      <c r="AE3303" s="17"/>
    </row>
    <row r="3304" ht="12">
      <c r="AE3304" s="17"/>
    </row>
    <row r="3305" ht="12">
      <c r="AE3305" s="17"/>
    </row>
    <row r="3306" ht="12">
      <c r="AE3306" s="17"/>
    </row>
    <row r="3307" ht="12">
      <c r="AE3307" s="17"/>
    </row>
    <row r="3308" ht="12">
      <c r="AE3308" s="17"/>
    </row>
    <row r="3309" ht="12">
      <c r="AE3309" s="17"/>
    </row>
    <row r="3310" ht="12">
      <c r="AE3310" s="17"/>
    </row>
    <row r="3311" ht="12">
      <c r="AE3311" s="17"/>
    </row>
    <row r="3312" ht="12">
      <c r="AE3312" s="17"/>
    </row>
    <row r="3313" ht="12">
      <c r="AE3313" s="17"/>
    </row>
    <row r="3314" ht="12">
      <c r="AE3314" s="17"/>
    </row>
    <row r="3315" ht="12">
      <c r="AE3315" s="17"/>
    </row>
    <row r="3316" ht="12">
      <c r="AE3316" s="17"/>
    </row>
    <row r="3317" ht="12">
      <c r="AE3317" s="17"/>
    </row>
    <row r="3318" ht="12">
      <c r="AE3318" s="17"/>
    </row>
    <row r="3319" ht="12">
      <c r="AE3319" s="17"/>
    </row>
    <row r="3320" ht="12">
      <c r="AE3320" s="17"/>
    </row>
    <row r="3321" ht="12">
      <c r="AE3321" s="17"/>
    </row>
    <row r="3322" ht="12">
      <c r="AE3322" s="17"/>
    </row>
    <row r="3323" ht="12">
      <c r="AE3323" s="17"/>
    </row>
    <row r="3324" ht="12">
      <c r="AE3324" s="17"/>
    </row>
    <row r="3325" ht="12">
      <c r="AE3325" s="17"/>
    </row>
    <row r="3326" ht="12">
      <c r="AE3326" s="17"/>
    </row>
    <row r="3327" ht="12">
      <c r="AE3327" s="17"/>
    </row>
    <row r="3328" ht="12">
      <c r="AE3328" s="17"/>
    </row>
    <row r="3329" ht="12">
      <c r="AE3329" s="17"/>
    </row>
    <row r="3330" ht="12">
      <c r="AE3330" s="17"/>
    </row>
    <row r="3331" ht="12">
      <c r="AE3331" s="17"/>
    </row>
    <row r="3332" ht="12">
      <c r="AE3332" s="17"/>
    </row>
    <row r="3333" ht="12">
      <c r="AE3333" s="17"/>
    </row>
    <row r="3334" ht="12">
      <c r="AE3334" s="17"/>
    </row>
    <row r="3335" ht="12">
      <c r="AE3335" s="17"/>
    </row>
    <row r="3336" ht="12">
      <c r="AE3336" s="17"/>
    </row>
    <row r="3337" ht="12">
      <c r="AE3337" s="17"/>
    </row>
    <row r="3338" ht="12">
      <c r="AE3338" s="17"/>
    </row>
    <row r="3339" ht="12">
      <c r="AE3339" s="17"/>
    </row>
    <row r="3340" ht="12">
      <c r="AE3340" s="17"/>
    </row>
    <row r="3341" ht="12">
      <c r="AE3341" s="17"/>
    </row>
    <row r="3342" ht="12">
      <c r="AE3342" s="17"/>
    </row>
    <row r="3343" ht="12">
      <c r="AE3343" s="17"/>
    </row>
    <row r="3344" ht="12">
      <c r="AE3344" s="17"/>
    </row>
    <row r="3345" ht="12">
      <c r="AE3345" s="17"/>
    </row>
    <row r="3346" ht="12">
      <c r="AE3346" s="17"/>
    </row>
    <row r="3347" ht="12">
      <c r="AE3347" s="17"/>
    </row>
    <row r="3348" ht="12">
      <c r="AE3348" s="17"/>
    </row>
    <row r="3349" ht="12">
      <c r="AE3349" s="17"/>
    </row>
    <row r="3350" ht="12">
      <c r="AE3350" s="17"/>
    </row>
    <row r="3351" ht="12">
      <c r="AE3351" s="17"/>
    </row>
    <row r="3352" ht="12">
      <c r="AE3352" s="17"/>
    </row>
    <row r="3353" ht="12">
      <c r="AE3353" s="17"/>
    </row>
    <row r="3354" ht="12">
      <c r="AE3354" s="17"/>
    </row>
    <row r="3355" ht="12">
      <c r="AE3355" s="17"/>
    </row>
    <row r="3356" ht="12">
      <c r="AE3356" s="17"/>
    </row>
    <row r="3357" ht="12">
      <c r="AE3357" s="17"/>
    </row>
    <row r="3358" ht="12">
      <c r="AE3358" s="17"/>
    </row>
    <row r="3359" ht="12">
      <c r="AE3359" s="17"/>
    </row>
    <row r="3360" ht="12">
      <c r="AE3360" s="17"/>
    </row>
    <row r="3361" ht="12">
      <c r="AE3361" s="17"/>
    </row>
    <row r="3362" ht="12">
      <c r="AE3362" s="17"/>
    </row>
    <row r="3363" ht="12">
      <c r="AE3363" s="17"/>
    </row>
    <row r="3364" ht="12">
      <c r="AE3364" s="17"/>
    </row>
    <row r="3365" ht="12">
      <c r="AE3365" s="17"/>
    </row>
    <row r="3366" ht="12">
      <c r="AE3366" s="17"/>
    </row>
    <row r="3367" ht="12">
      <c r="AE3367" s="17"/>
    </row>
    <row r="3368" ht="12">
      <c r="AE3368" s="17"/>
    </row>
    <row r="3369" ht="12">
      <c r="AE3369" s="17"/>
    </row>
    <row r="3370" ht="12">
      <c r="AE3370" s="17"/>
    </row>
    <row r="3371" ht="12">
      <c r="AE3371" s="17"/>
    </row>
    <row r="3372" ht="12">
      <c r="AE3372" s="17"/>
    </row>
    <row r="3373" ht="12">
      <c r="AE3373" s="17"/>
    </row>
    <row r="3374" ht="12">
      <c r="AE3374" s="17"/>
    </row>
    <row r="3375" ht="12">
      <c r="AE3375" s="17"/>
    </row>
    <row r="3376" ht="12">
      <c r="AE3376" s="17"/>
    </row>
    <row r="3377" ht="12">
      <c r="AE3377" s="17"/>
    </row>
    <row r="3378" ht="12">
      <c r="AE3378" s="17"/>
    </row>
    <row r="3379" ht="12">
      <c r="AE3379" s="17"/>
    </row>
    <row r="3380" ht="12">
      <c r="AE3380" s="17"/>
    </row>
    <row r="3381" ht="12">
      <c r="AE3381" s="17"/>
    </row>
    <row r="3382" ht="12">
      <c r="AE3382" s="17"/>
    </row>
    <row r="3383" ht="12">
      <c r="AE3383" s="17"/>
    </row>
    <row r="3384" ht="12">
      <c r="AE3384" s="17"/>
    </row>
    <row r="3385" ht="12">
      <c r="AE3385" s="17"/>
    </row>
    <row r="3386" ht="12">
      <c r="AE3386" s="17"/>
    </row>
    <row r="3387" ht="12">
      <c r="AE3387" s="17"/>
    </row>
    <row r="3388" ht="12">
      <c r="AE3388" s="17"/>
    </row>
    <row r="3389" ht="12">
      <c r="AE3389" s="17"/>
    </row>
    <row r="3390" ht="12">
      <c r="AE3390" s="17"/>
    </row>
    <row r="3391" ht="12">
      <c r="AE3391" s="17"/>
    </row>
    <row r="3392" ht="12">
      <c r="AE3392" s="17"/>
    </row>
    <row r="3393" ht="12">
      <c r="AE3393" s="17"/>
    </row>
    <row r="3394" ht="12">
      <c r="AE3394" s="17"/>
    </row>
    <row r="3395" ht="12">
      <c r="AE3395" s="17"/>
    </row>
    <row r="3396" ht="12">
      <c r="AE3396" s="17"/>
    </row>
    <row r="3397" ht="12">
      <c r="AE3397" s="17"/>
    </row>
    <row r="3398" ht="12">
      <c r="AE3398" s="17"/>
    </row>
    <row r="3399" ht="12">
      <c r="AE3399" s="17"/>
    </row>
    <row r="3400" ht="12">
      <c r="AE3400" s="17"/>
    </row>
    <row r="3401" ht="12">
      <c r="AE3401" s="17"/>
    </row>
    <row r="3402" ht="12">
      <c r="AE3402" s="17"/>
    </row>
    <row r="3403" ht="12">
      <c r="AE3403" s="17"/>
    </row>
    <row r="3404" ht="12">
      <c r="AE3404" s="17"/>
    </row>
    <row r="3405" ht="12">
      <c r="AE3405" s="17"/>
    </row>
    <row r="3406" ht="12">
      <c r="AE3406" s="17"/>
    </row>
    <row r="3407" ht="12">
      <c r="AE3407" s="17"/>
    </row>
    <row r="3408" ht="12">
      <c r="AE3408" s="17"/>
    </row>
    <row r="3409" ht="12">
      <c r="AE3409" s="17"/>
    </row>
    <row r="3410" ht="12">
      <c r="AE3410" s="17"/>
    </row>
    <row r="3411" ht="12">
      <c r="AE3411" s="17"/>
    </row>
    <row r="3412" ht="12">
      <c r="AE3412" s="17"/>
    </row>
    <row r="3413" ht="12">
      <c r="AE3413" s="17"/>
    </row>
    <row r="3414" ht="12">
      <c r="AE3414" s="17"/>
    </row>
    <row r="3415" ht="12">
      <c r="AE3415" s="17"/>
    </row>
    <row r="3416" ht="12">
      <c r="AE3416" s="17"/>
    </row>
    <row r="3417" ht="12">
      <c r="AE3417" s="17"/>
    </row>
    <row r="3418" ht="12">
      <c r="AE3418" s="17"/>
    </row>
    <row r="3419" ht="12">
      <c r="AE3419" s="17"/>
    </row>
    <row r="3420" ht="12">
      <c r="AE3420" s="17"/>
    </row>
    <row r="3421" ht="12">
      <c r="AE3421" s="17"/>
    </row>
    <row r="3422" ht="12">
      <c r="AE3422" s="17"/>
    </row>
    <row r="3423" ht="12">
      <c r="AE3423" s="17"/>
    </row>
    <row r="3424" ht="12">
      <c r="AE3424" s="17"/>
    </row>
    <row r="3425" ht="12">
      <c r="AE3425" s="17"/>
    </row>
    <row r="3426" ht="12">
      <c r="AE3426" s="17"/>
    </row>
    <row r="3427" ht="12">
      <c r="AE3427" s="17"/>
    </row>
    <row r="3428" ht="12">
      <c r="AE3428" s="17"/>
    </row>
    <row r="3429" ht="12">
      <c r="AE3429" s="17"/>
    </row>
    <row r="3430" ht="12">
      <c r="AE3430" s="17"/>
    </row>
    <row r="3431" ht="12">
      <c r="AE3431" s="17"/>
    </row>
    <row r="3432" ht="12">
      <c r="AE3432" s="17"/>
    </row>
    <row r="3433" ht="12">
      <c r="AE3433" s="17"/>
    </row>
    <row r="3434" ht="12">
      <c r="AE3434" s="17"/>
    </row>
    <row r="3435" ht="12">
      <c r="AE3435" s="17"/>
    </row>
    <row r="3436" ht="12">
      <c r="AE3436" s="17"/>
    </row>
    <row r="3437" ht="12">
      <c r="AE3437" s="17"/>
    </row>
    <row r="3438" ht="12">
      <c r="AE3438" s="17"/>
    </row>
    <row r="3439" ht="12">
      <c r="AE3439" s="17"/>
    </row>
    <row r="3440" ht="12">
      <c r="AE3440" s="17"/>
    </row>
    <row r="3441" ht="12">
      <c r="AE3441" s="17"/>
    </row>
    <row r="3442" ht="12">
      <c r="AE3442" s="17"/>
    </row>
    <row r="3443" ht="12">
      <c r="AE3443" s="17"/>
    </row>
    <row r="3444" ht="12">
      <c r="AE3444" s="17"/>
    </row>
    <row r="3445" ht="12">
      <c r="AE3445" s="17"/>
    </row>
    <row r="3446" ht="12">
      <c r="AE3446" s="17"/>
    </row>
    <row r="3447" ht="12">
      <c r="AE3447" s="17"/>
    </row>
    <row r="3448" ht="12">
      <c r="AE3448" s="17"/>
    </row>
    <row r="3449" ht="12">
      <c r="AE3449" s="17"/>
    </row>
    <row r="3450" ht="12">
      <c r="AE3450" s="17"/>
    </row>
    <row r="3451" ht="12">
      <c r="AE3451" s="17"/>
    </row>
    <row r="3452" ht="12">
      <c r="AE3452" s="17"/>
    </row>
    <row r="3453" ht="12">
      <c r="AE3453" s="17"/>
    </row>
    <row r="3454" ht="12">
      <c r="AE3454" s="17"/>
    </row>
    <row r="3455" ht="12">
      <c r="AE3455" s="17"/>
    </row>
    <row r="3456" ht="12">
      <c r="AE3456" s="17"/>
    </row>
    <row r="3457" ht="12">
      <c r="AE3457" s="17"/>
    </row>
    <row r="3458" ht="12">
      <c r="AE3458" s="17"/>
    </row>
    <row r="3459" ht="12">
      <c r="AE3459" s="17"/>
    </row>
    <row r="3460" ht="12">
      <c r="AE3460" s="17"/>
    </row>
    <row r="3461" ht="12">
      <c r="AE3461" s="17"/>
    </row>
    <row r="3462" ht="12">
      <c r="AE3462" s="17"/>
    </row>
    <row r="3463" ht="12">
      <c r="AE3463" s="17"/>
    </row>
    <row r="3464" ht="12">
      <c r="AE3464" s="17"/>
    </row>
    <row r="3465" ht="12">
      <c r="AE3465" s="17"/>
    </row>
    <row r="3466" ht="12">
      <c r="AE3466" s="17"/>
    </row>
    <row r="3467" ht="12">
      <c r="AE3467" s="17"/>
    </row>
    <row r="3468" ht="12">
      <c r="AE3468" s="17"/>
    </row>
    <row r="3469" ht="12">
      <c r="AE3469" s="17"/>
    </row>
    <row r="3470" ht="12">
      <c r="AE3470" s="17"/>
    </row>
    <row r="3471" ht="12">
      <c r="AE3471" s="17"/>
    </row>
    <row r="3472" ht="12">
      <c r="AE3472" s="17"/>
    </row>
    <row r="3473" ht="12">
      <c r="AE3473" s="17"/>
    </row>
    <row r="3474" ht="12">
      <c r="AE3474" s="17"/>
    </row>
    <row r="3475" ht="12">
      <c r="AE3475" s="17"/>
    </row>
    <row r="3476" ht="12">
      <c r="AE3476" s="17"/>
    </row>
    <row r="3477" ht="12">
      <c r="AE3477" s="17"/>
    </row>
    <row r="3478" ht="12">
      <c r="AE3478" s="17"/>
    </row>
    <row r="3479" ht="12">
      <c r="AE3479" s="17"/>
    </row>
    <row r="3480" ht="12">
      <c r="AE3480" s="17"/>
    </row>
    <row r="3481" ht="12">
      <c r="AE3481" s="17"/>
    </row>
    <row r="3482" ht="12">
      <c r="AE3482" s="17"/>
    </row>
    <row r="3483" ht="12">
      <c r="AE3483" s="17"/>
    </row>
    <row r="3484" ht="12">
      <c r="AE3484" s="17"/>
    </row>
    <row r="3485" ht="12">
      <c r="AE3485" s="17"/>
    </row>
    <row r="3486" ht="12">
      <c r="AE3486" s="17"/>
    </row>
    <row r="3487" ht="12">
      <c r="AE3487" s="17"/>
    </row>
    <row r="3488" ht="12">
      <c r="AE3488" s="17"/>
    </row>
    <row r="3489" ht="12">
      <c r="AE3489" s="17"/>
    </row>
    <row r="3490" ht="12">
      <c r="AE3490" s="17"/>
    </row>
    <row r="3491" ht="12">
      <c r="AE3491" s="17"/>
    </row>
    <row r="3492" ht="12">
      <c r="AE3492" s="17"/>
    </row>
    <row r="3493" ht="12">
      <c r="AE3493" s="17"/>
    </row>
    <row r="3494" ht="12">
      <c r="AE3494" s="17"/>
    </row>
    <row r="3495" ht="12">
      <c r="AE3495" s="17"/>
    </row>
    <row r="3496" ht="12">
      <c r="AE3496" s="17"/>
    </row>
    <row r="3497" ht="12">
      <c r="AE3497" s="17"/>
    </row>
    <row r="3498" ht="12">
      <c r="AE3498" s="17"/>
    </row>
    <row r="3499" ht="12">
      <c r="AE3499" s="17"/>
    </row>
    <row r="3500" ht="12">
      <c r="AE3500" s="17"/>
    </row>
    <row r="3501" ht="12">
      <c r="AE3501" s="17"/>
    </row>
    <row r="3502" ht="12">
      <c r="AE3502" s="17"/>
    </row>
    <row r="3503" ht="12">
      <c r="AE3503" s="17"/>
    </row>
    <row r="3504" ht="12">
      <c r="AE3504" s="17"/>
    </row>
    <row r="3505" ht="12">
      <c r="AE3505" s="17"/>
    </row>
    <row r="3506" ht="12">
      <c r="AE3506" s="17"/>
    </row>
    <row r="3507" ht="12">
      <c r="AE3507" s="17"/>
    </row>
    <row r="3508" ht="12">
      <c r="AE3508" s="17"/>
    </row>
    <row r="3509" ht="12">
      <c r="AE3509" s="17"/>
    </row>
    <row r="3510" ht="12">
      <c r="AE3510" s="17"/>
    </row>
    <row r="3511" ht="12">
      <c r="AE3511" s="17"/>
    </row>
    <row r="3512" ht="12">
      <c r="AE3512" s="17"/>
    </row>
    <row r="3513" ht="12">
      <c r="AE3513" s="17"/>
    </row>
    <row r="3514" ht="12">
      <c r="AE3514" s="17"/>
    </row>
    <row r="3515" ht="12">
      <c r="AE3515" s="17"/>
    </row>
    <row r="3516" ht="12">
      <c r="AE3516" s="17"/>
    </row>
    <row r="3517" ht="12">
      <c r="AE3517" s="17"/>
    </row>
    <row r="3518" ht="12">
      <c r="AE3518" s="17"/>
    </row>
    <row r="3519" ht="12">
      <c r="AE3519" s="17"/>
    </row>
    <row r="3520" ht="12">
      <c r="AE3520" s="17"/>
    </row>
    <row r="3521" ht="12">
      <c r="AE3521" s="17"/>
    </row>
    <row r="3522" ht="12">
      <c r="AE3522" s="17"/>
    </row>
    <row r="3523" ht="12">
      <c r="AE3523" s="17"/>
    </row>
    <row r="3524" ht="12">
      <c r="AE3524" s="17"/>
    </row>
    <row r="3525" ht="12">
      <c r="AE3525" s="17"/>
    </row>
    <row r="3526" ht="12">
      <c r="AE3526" s="17"/>
    </row>
    <row r="3527" ht="12">
      <c r="AE3527" s="17"/>
    </row>
    <row r="3528" ht="12">
      <c r="AE3528" s="17"/>
    </row>
    <row r="3529" ht="12">
      <c r="AE3529" s="17"/>
    </row>
    <row r="3530" ht="12">
      <c r="AE3530" s="17"/>
    </row>
    <row r="3531" ht="12">
      <c r="AE3531" s="17"/>
    </row>
    <row r="3532" ht="12">
      <c r="AE3532" s="17"/>
    </row>
    <row r="3533" ht="12">
      <c r="AE3533" s="17"/>
    </row>
    <row r="3534" ht="12">
      <c r="AE3534" s="17"/>
    </row>
    <row r="3535" ht="12">
      <c r="AE3535" s="17"/>
    </row>
    <row r="3536" ht="12">
      <c r="AE3536" s="17"/>
    </row>
    <row r="3537" ht="12">
      <c r="AE3537" s="17"/>
    </row>
    <row r="3538" ht="12">
      <c r="AE3538" s="17"/>
    </row>
    <row r="3539" ht="12">
      <c r="AE3539" s="17"/>
    </row>
    <row r="3540" ht="12">
      <c r="AE3540" s="17"/>
    </row>
    <row r="3541" ht="12">
      <c r="AE3541" s="17"/>
    </row>
    <row r="3542" ht="12">
      <c r="AE3542" s="17"/>
    </row>
    <row r="3543" ht="12">
      <c r="AE3543" s="17"/>
    </row>
    <row r="3544" ht="12">
      <c r="AE3544" s="17"/>
    </row>
    <row r="3545" ht="12">
      <c r="AE3545" s="17"/>
    </row>
    <row r="3546" ht="12">
      <c r="AE3546" s="17"/>
    </row>
    <row r="3547" ht="12">
      <c r="AE3547" s="17"/>
    </row>
    <row r="3548" ht="12">
      <c r="AE3548" s="17"/>
    </row>
    <row r="3549" ht="12">
      <c r="AE3549" s="17"/>
    </row>
    <row r="3550" ht="12">
      <c r="AE3550" s="17"/>
    </row>
    <row r="3551" ht="12">
      <c r="AE3551" s="17"/>
    </row>
    <row r="3552" ht="12">
      <c r="AE3552" s="17"/>
    </row>
    <row r="3553" ht="12">
      <c r="AE3553" s="17"/>
    </row>
    <row r="3554" ht="12">
      <c r="AE3554" s="17"/>
    </row>
    <row r="3555" ht="12">
      <c r="AE3555" s="17"/>
    </row>
    <row r="3556" ht="12">
      <c r="AE3556" s="17"/>
    </row>
    <row r="3557" ht="12">
      <c r="AE3557" s="17"/>
    </row>
    <row r="3558" ht="12">
      <c r="AE3558" s="17"/>
    </row>
    <row r="3559" ht="12">
      <c r="AE3559" s="17"/>
    </row>
    <row r="3560" ht="12">
      <c r="AE3560" s="17"/>
    </row>
    <row r="3561" ht="12">
      <c r="AE3561" s="17"/>
    </row>
    <row r="3562" ht="12">
      <c r="AE3562" s="17"/>
    </row>
    <row r="3563" ht="12">
      <c r="AE3563" s="17"/>
    </row>
    <row r="3564" ht="12">
      <c r="AE3564" s="17"/>
    </row>
    <row r="3565" ht="12">
      <c r="AE3565" s="17"/>
    </row>
    <row r="3566" ht="12">
      <c r="AE3566" s="17"/>
    </row>
    <row r="3567" ht="12">
      <c r="AE3567" s="17"/>
    </row>
    <row r="3568" ht="12">
      <c r="AE3568" s="17"/>
    </row>
    <row r="3569" ht="12">
      <c r="AE3569" s="17"/>
    </row>
    <row r="3570" ht="12">
      <c r="AE3570" s="17"/>
    </row>
    <row r="3571" ht="12">
      <c r="AE3571" s="17"/>
    </row>
    <row r="3572" ht="12">
      <c r="AE3572" s="17"/>
    </row>
    <row r="3573" ht="12">
      <c r="AE3573" s="17"/>
    </row>
    <row r="3574" ht="12">
      <c r="AE3574" s="17"/>
    </row>
    <row r="3575" ht="12">
      <c r="AE3575" s="17"/>
    </row>
    <row r="3576" ht="12">
      <c r="AE3576" s="17"/>
    </row>
    <row r="3577" ht="12">
      <c r="AE3577" s="17"/>
    </row>
    <row r="3578" ht="12">
      <c r="AE3578" s="17"/>
    </row>
    <row r="3579" ht="12">
      <c r="AE3579" s="17"/>
    </row>
    <row r="3580" ht="12">
      <c r="AE3580" s="17"/>
    </row>
    <row r="3581" ht="12">
      <c r="AE3581" s="17"/>
    </row>
    <row r="3582" ht="12">
      <c r="AE3582" s="17"/>
    </row>
    <row r="3583" ht="12">
      <c r="AE3583" s="17"/>
    </row>
    <row r="3584" ht="12">
      <c r="AE3584" s="17"/>
    </row>
    <row r="3585" ht="12">
      <c r="AE3585" s="17"/>
    </row>
    <row r="3586" ht="12">
      <c r="AE3586" s="17"/>
    </row>
    <row r="3587" ht="12">
      <c r="AE3587" s="17"/>
    </row>
    <row r="3588" ht="12">
      <c r="AE3588" s="17"/>
    </row>
    <row r="3589" ht="12">
      <c r="AE3589" s="17"/>
    </row>
    <row r="3590" ht="12">
      <c r="AE3590" s="17"/>
    </row>
    <row r="3591" ht="12">
      <c r="AE3591" s="17"/>
    </row>
    <row r="3592" ht="12">
      <c r="AE3592" s="17"/>
    </row>
    <row r="3593" ht="12">
      <c r="AE3593" s="17"/>
    </row>
    <row r="3594" ht="12">
      <c r="AE3594" s="17"/>
    </row>
    <row r="3595" ht="12">
      <c r="AE3595" s="17"/>
    </row>
    <row r="3596" ht="12">
      <c r="AE3596" s="17"/>
    </row>
    <row r="3597" ht="12">
      <c r="AE3597" s="17"/>
    </row>
    <row r="3598" ht="12">
      <c r="AE3598" s="17"/>
    </row>
    <row r="3599" ht="12">
      <c r="AE3599" s="17"/>
    </row>
    <row r="3600" ht="12">
      <c r="AE3600" s="17"/>
    </row>
    <row r="3601" ht="12">
      <c r="AE3601" s="17"/>
    </row>
    <row r="3602" ht="12">
      <c r="AE3602" s="17"/>
    </row>
    <row r="3603" ht="12">
      <c r="AE3603" s="17"/>
    </row>
    <row r="3604" ht="12">
      <c r="AE3604" s="17"/>
    </row>
    <row r="3605" ht="12">
      <c r="AE3605" s="17"/>
    </row>
    <row r="3606" ht="12">
      <c r="AE3606" s="17"/>
    </row>
    <row r="3607" ht="12">
      <c r="AE3607" s="17"/>
    </row>
    <row r="3608" ht="12">
      <c r="AE3608" s="17"/>
    </row>
    <row r="3609" ht="12">
      <c r="AE3609" s="17"/>
    </row>
    <row r="3610" ht="12">
      <c r="AE3610" s="17"/>
    </row>
    <row r="3611" ht="12">
      <c r="AE3611" s="17"/>
    </row>
    <row r="3612" ht="12">
      <c r="AE3612" s="17"/>
    </row>
    <row r="3613" ht="12">
      <c r="AE3613" s="17"/>
    </row>
    <row r="3614" ht="12">
      <c r="AE3614" s="17"/>
    </row>
    <row r="3615" ht="12">
      <c r="AE3615" s="17"/>
    </row>
    <row r="3616" ht="12">
      <c r="AE3616" s="17"/>
    </row>
    <row r="3617" ht="12">
      <c r="AE3617" s="17"/>
    </row>
    <row r="3618" ht="12">
      <c r="AE3618" s="17"/>
    </row>
    <row r="3619" ht="12">
      <c r="AE3619" s="17"/>
    </row>
    <row r="3620" ht="12">
      <c r="AE3620" s="17"/>
    </row>
    <row r="3621" ht="12">
      <c r="AE3621" s="17"/>
    </row>
    <row r="3622" ht="12">
      <c r="AE3622" s="17"/>
    </row>
    <row r="3623" ht="12">
      <c r="AE3623" s="17"/>
    </row>
    <row r="3624" ht="12">
      <c r="AE3624" s="17"/>
    </row>
    <row r="3625" ht="12">
      <c r="AE3625" s="17"/>
    </row>
    <row r="3626" ht="12">
      <c r="AE3626" s="17"/>
    </row>
    <row r="3627" ht="12">
      <c r="AE3627" s="17"/>
    </row>
    <row r="3628" ht="12">
      <c r="AE3628" s="17"/>
    </row>
    <row r="3629" ht="12">
      <c r="AE3629" s="17"/>
    </row>
    <row r="3630" ht="12">
      <c r="AE3630" s="17"/>
    </row>
    <row r="3631" ht="12">
      <c r="AE3631" s="17"/>
    </row>
    <row r="3632" ht="12">
      <c r="AE3632" s="17"/>
    </row>
    <row r="3633" ht="12">
      <c r="AE3633" s="17"/>
    </row>
    <row r="3634" ht="12">
      <c r="AE3634" s="17"/>
    </row>
    <row r="3635" ht="12">
      <c r="AE3635" s="17"/>
    </row>
    <row r="3636" ht="12">
      <c r="AE3636" s="17"/>
    </row>
    <row r="3637" ht="12">
      <c r="AE3637" s="17"/>
    </row>
    <row r="3638" ht="12">
      <c r="AE3638" s="17"/>
    </row>
    <row r="3639" ht="12">
      <c r="AE3639" s="17"/>
    </row>
    <row r="3640" ht="12">
      <c r="AE3640" s="17"/>
    </row>
    <row r="3641" ht="12">
      <c r="AE3641" s="17"/>
    </row>
    <row r="3642" ht="12">
      <c r="AE3642" s="17"/>
    </row>
    <row r="3643" ht="12">
      <c r="AE3643" s="17"/>
    </row>
    <row r="3644" ht="12">
      <c r="AE3644" s="17"/>
    </row>
    <row r="3645" ht="12">
      <c r="AE3645" s="17"/>
    </row>
    <row r="3646" ht="12">
      <c r="AE3646" s="17"/>
    </row>
    <row r="3647" ht="12">
      <c r="AE3647" s="17"/>
    </row>
    <row r="3648" ht="12">
      <c r="AE3648" s="17"/>
    </row>
    <row r="3649" ht="12">
      <c r="AE3649" s="17"/>
    </row>
    <row r="3650" ht="12">
      <c r="AE3650" s="17"/>
    </row>
    <row r="3651" ht="12">
      <c r="AE3651" s="17"/>
    </row>
    <row r="3652" ht="12">
      <c r="AE3652" s="17"/>
    </row>
    <row r="3653" ht="12">
      <c r="AE3653" s="17"/>
    </row>
    <row r="3654" ht="12">
      <c r="AE3654" s="17"/>
    </row>
    <row r="3655" ht="12">
      <c r="AE3655" s="17"/>
    </row>
    <row r="3656" ht="12">
      <c r="AE3656" s="17"/>
    </row>
    <row r="3657" ht="12">
      <c r="AE3657" s="17"/>
    </row>
    <row r="3658" ht="12">
      <c r="AE3658" s="17"/>
    </row>
    <row r="3659" ht="12">
      <c r="AE3659" s="17"/>
    </row>
    <row r="3660" ht="12">
      <c r="AE3660" s="17"/>
    </row>
    <row r="3661" ht="12">
      <c r="AE3661" s="17"/>
    </row>
    <row r="3662" ht="12">
      <c r="AE3662" s="17"/>
    </row>
    <row r="3663" ht="12">
      <c r="AE3663" s="17"/>
    </row>
    <row r="3664" ht="12">
      <c r="AE3664" s="17"/>
    </row>
    <row r="3665" ht="12">
      <c r="AE3665" s="17"/>
    </row>
    <row r="3666" ht="12">
      <c r="AE3666" s="17"/>
    </row>
    <row r="3667" ht="12">
      <c r="AE3667" s="17"/>
    </row>
    <row r="3668" ht="12">
      <c r="AE3668" s="17"/>
    </row>
    <row r="3669" ht="12">
      <c r="AE3669" s="17"/>
    </row>
    <row r="3670" ht="12">
      <c r="AE3670" s="17"/>
    </row>
    <row r="3671" ht="12">
      <c r="AE3671" s="17"/>
    </row>
    <row r="3672" ht="12">
      <c r="AE3672" s="17"/>
    </row>
    <row r="3673" ht="12">
      <c r="AE3673" s="17"/>
    </row>
    <row r="3674" ht="12">
      <c r="AE3674" s="17"/>
    </row>
    <row r="3675" ht="12">
      <c r="AE3675" s="17"/>
    </row>
    <row r="3676" ht="12">
      <c r="AE3676" s="17"/>
    </row>
    <row r="3677" ht="12">
      <c r="AE3677" s="17"/>
    </row>
    <row r="3678" ht="12">
      <c r="AE3678" s="17"/>
    </row>
    <row r="3679" ht="12">
      <c r="AE3679" s="17"/>
    </row>
    <row r="3680" ht="12">
      <c r="AE3680" s="17"/>
    </row>
    <row r="3681" ht="12">
      <c r="AE3681" s="17"/>
    </row>
    <row r="3682" ht="12">
      <c r="AE3682" s="17"/>
    </row>
    <row r="3683" ht="12">
      <c r="AE3683" s="17"/>
    </row>
    <row r="3684" ht="12">
      <c r="AE3684" s="17"/>
    </row>
    <row r="3685" ht="12">
      <c r="AE3685" s="17"/>
    </row>
    <row r="3686" ht="12">
      <c r="AE3686" s="17"/>
    </row>
    <row r="3687" ht="12">
      <c r="AE3687" s="17"/>
    </row>
    <row r="3688" ht="12">
      <c r="AE3688" s="17"/>
    </row>
    <row r="3689" ht="12">
      <c r="AE3689" s="17"/>
    </row>
    <row r="3690" ht="12">
      <c r="AE3690" s="17"/>
    </row>
    <row r="3691" ht="12">
      <c r="AE3691" s="17"/>
    </row>
    <row r="3692" ht="12">
      <c r="AE3692" s="17"/>
    </row>
    <row r="3693" ht="12">
      <c r="AE3693" s="17"/>
    </row>
    <row r="3694" ht="12">
      <c r="AE3694" s="17"/>
    </row>
    <row r="3695" ht="12">
      <c r="AE3695" s="17"/>
    </row>
    <row r="3696" ht="12">
      <c r="AE3696" s="17"/>
    </row>
    <row r="3697" ht="12">
      <c r="AE3697" s="17"/>
    </row>
    <row r="3698" ht="12">
      <c r="AE3698" s="17"/>
    </row>
    <row r="3699" ht="12">
      <c r="AE3699" s="17"/>
    </row>
    <row r="3700" ht="12">
      <c r="AE3700" s="17"/>
    </row>
    <row r="3701" ht="12">
      <c r="AE3701" s="17"/>
    </row>
    <row r="3702" ht="12">
      <c r="AE3702" s="17"/>
    </row>
    <row r="3703" ht="12">
      <c r="AE3703" s="17"/>
    </row>
    <row r="3704" ht="12">
      <c r="AE3704" s="17"/>
    </row>
    <row r="3705" ht="12">
      <c r="AE3705" s="17"/>
    </row>
    <row r="3706" ht="12">
      <c r="AE3706" s="17"/>
    </row>
    <row r="3707" ht="12">
      <c r="AE3707" s="17"/>
    </row>
    <row r="3708" ht="12">
      <c r="AE3708" s="17"/>
    </row>
    <row r="3709" ht="12">
      <c r="AE3709" s="17"/>
    </row>
    <row r="3710" ht="12">
      <c r="AE3710" s="17"/>
    </row>
    <row r="3711" ht="12">
      <c r="AE3711" s="17"/>
    </row>
    <row r="3712" ht="12">
      <c r="AE3712" s="17"/>
    </row>
    <row r="3713" ht="12">
      <c r="AE3713" s="17"/>
    </row>
    <row r="3714" ht="12">
      <c r="AE3714" s="17"/>
    </row>
    <row r="3715" ht="12">
      <c r="AE3715" s="17"/>
    </row>
    <row r="3716" ht="12">
      <c r="AE3716" s="17"/>
    </row>
    <row r="3717" ht="12">
      <c r="AE3717" s="17"/>
    </row>
    <row r="3718" ht="12">
      <c r="AE3718" s="17"/>
    </row>
    <row r="3719" ht="12">
      <c r="AE3719" s="17"/>
    </row>
    <row r="3720" ht="12">
      <c r="AE3720" s="17"/>
    </row>
    <row r="3721" ht="12">
      <c r="AE3721" s="17"/>
    </row>
    <row r="3722" ht="12">
      <c r="AE3722" s="17"/>
    </row>
    <row r="3723" ht="12">
      <c r="AE3723" s="17"/>
    </row>
    <row r="3724" ht="12">
      <c r="AE3724" s="17"/>
    </row>
    <row r="3725" ht="12">
      <c r="AE3725" s="17"/>
    </row>
    <row r="3726" ht="12">
      <c r="AE3726" s="17"/>
    </row>
    <row r="3727" ht="12">
      <c r="AE3727" s="17"/>
    </row>
    <row r="3728" ht="12">
      <c r="AE3728" s="17"/>
    </row>
    <row r="3729" ht="12">
      <c r="AE3729" s="17"/>
    </row>
    <row r="3730" ht="12">
      <c r="AE3730" s="17"/>
    </row>
    <row r="3731" ht="12">
      <c r="AE3731" s="17"/>
    </row>
    <row r="3732" ht="12">
      <c r="AE3732" s="17"/>
    </row>
    <row r="3733" ht="12">
      <c r="AE3733" s="17"/>
    </row>
    <row r="3734" ht="12">
      <c r="AE3734" s="17"/>
    </row>
    <row r="3735" ht="12">
      <c r="AE3735" s="17"/>
    </row>
    <row r="3736" ht="12">
      <c r="AE3736" s="17"/>
    </row>
    <row r="3737" ht="12">
      <c r="AE3737" s="17"/>
    </row>
    <row r="3738" ht="12">
      <c r="AE3738" s="17"/>
    </row>
    <row r="3739" ht="12">
      <c r="AE3739" s="17"/>
    </row>
    <row r="3740" ht="12">
      <c r="AE3740" s="17"/>
    </row>
    <row r="3741" ht="12">
      <c r="AE3741" s="17"/>
    </row>
    <row r="3742" ht="12">
      <c r="AE3742" s="17"/>
    </row>
    <row r="3743" ht="12">
      <c r="AE3743" s="17"/>
    </row>
    <row r="3744" ht="12">
      <c r="AE3744" s="17"/>
    </row>
    <row r="3745" ht="12">
      <c r="AE3745" s="17"/>
    </row>
    <row r="3746" ht="12">
      <c r="AE3746" s="17"/>
    </row>
    <row r="3747" ht="12">
      <c r="AE3747" s="17"/>
    </row>
    <row r="3748" ht="12">
      <c r="AE3748" s="17"/>
    </row>
    <row r="3749" ht="12">
      <c r="AE3749" s="17"/>
    </row>
    <row r="3750" ht="12">
      <c r="AE3750" s="17"/>
    </row>
    <row r="3751" ht="12">
      <c r="AE3751" s="17"/>
    </row>
    <row r="3752" ht="12">
      <c r="AE3752" s="17"/>
    </row>
    <row r="3753" ht="12">
      <c r="AE3753" s="17"/>
    </row>
    <row r="3754" ht="12">
      <c r="AE3754" s="17"/>
    </row>
    <row r="3755" ht="12">
      <c r="AE3755" s="17"/>
    </row>
    <row r="3756" ht="12">
      <c r="AE3756" s="17"/>
    </row>
    <row r="3757" ht="12">
      <c r="AE3757" s="17"/>
    </row>
    <row r="3758" ht="12">
      <c r="AE3758" s="17"/>
    </row>
    <row r="3759" ht="12">
      <c r="AE3759" s="17"/>
    </row>
    <row r="3760" ht="12">
      <c r="AE3760" s="17"/>
    </row>
    <row r="3761" ht="12">
      <c r="AE3761" s="17"/>
    </row>
    <row r="3762" ht="12">
      <c r="AE3762" s="17"/>
    </row>
    <row r="3763" ht="12">
      <c r="AE3763" s="17"/>
    </row>
    <row r="3764" ht="12">
      <c r="AE3764" s="17"/>
    </row>
    <row r="3765" ht="12">
      <c r="AE3765" s="17"/>
    </row>
    <row r="3766" ht="12">
      <c r="AE3766" s="17"/>
    </row>
    <row r="3767" ht="12">
      <c r="AE3767" s="17"/>
    </row>
    <row r="3768" ht="12">
      <c r="AE3768" s="17"/>
    </row>
    <row r="3769" ht="12">
      <c r="AE3769" s="17"/>
    </row>
    <row r="3770" ht="12">
      <c r="AE3770" s="17"/>
    </row>
    <row r="3771" ht="12">
      <c r="AE3771" s="17"/>
    </row>
    <row r="3772" ht="12">
      <c r="AE3772" s="17"/>
    </row>
    <row r="3773" ht="12">
      <c r="AE3773" s="17"/>
    </row>
    <row r="3774" ht="12">
      <c r="AE3774" s="17"/>
    </row>
    <row r="3775" ht="12">
      <c r="AE3775" s="17"/>
    </row>
    <row r="3776" ht="12">
      <c r="AE3776" s="17"/>
    </row>
    <row r="3777" ht="12">
      <c r="AE3777" s="17"/>
    </row>
    <row r="3778" ht="12">
      <c r="AE3778" s="17"/>
    </row>
    <row r="3779" ht="12">
      <c r="AE3779" s="17"/>
    </row>
    <row r="3780" ht="12">
      <c r="AE3780" s="17"/>
    </row>
    <row r="3781" ht="12">
      <c r="AE3781" s="17"/>
    </row>
    <row r="3782" ht="12">
      <c r="AE3782" s="17"/>
    </row>
    <row r="3783" ht="12">
      <c r="AE3783" s="17"/>
    </row>
    <row r="3784" ht="12">
      <c r="AE3784" s="17"/>
    </row>
    <row r="3785" ht="12">
      <c r="AE3785" s="17"/>
    </row>
    <row r="3786" ht="12">
      <c r="AE3786" s="17"/>
    </row>
    <row r="3787" ht="12">
      <c r="AE3787" s="17"/>
    </row>
    <row r="3788" ht="12">
      <c r="AE3788" s="17"/>
    </row>
    <row r="3789" ht="12">
      <c r="AE3789" s="17"/>
    </row>
    <row r="3790" ht="12">
      <c r="AE3790" s="17"/>
    </row>
    <row r="3791" ht="12">
      <c r="AE3791" s="17"/>
    </row>
    <row r="3792" ht="12">
      <c r="AE3792" s="17"/>
    </row>
    <row r="3793" ht="12">
      <c r="AE3793" s="17"/>
    </row>
    <row r="3794" ht="12">
      <c r="AE3794" s="17"/>
    </row>
    <row r="3795" ht="12">
      <c r="AE3795" s="17"/>
    </row>
    <row r="3796" ht="12">
      <c r="AE3796" s="17"/>
    </row>
    <row r="3797" ht="12">
      <c r="AE3797" s="17"/>
    </row>
    <row r="3798" ht="12">
      <c r="AE3798" s="17"/>
    </row>
    <row r="3799" ht="12">
      <c r="AE3799" s="17"/>
    </row>
    <row r="3800" ht="12">
      <c r="AE3800" s="17"/>
    </row>
    <row r="3801" ht="12">
      <c r="AE3801" s="17"/>
    </row>
    <row r="3802" ht="12">
      <c r="AE3802" s="17"/>
    </row>
    <row r="3803" ht="12">
      <c r="AE3803" s="17"/>
    </row>
    <row r="3804" ht="12">
      <c r="AE3804" s="17"/>
    </row>
    <row r="3805" ht="12">
      <c r="AE3805" s="17"/>
    </row>
    <row r="3806" ht="12">
      <c r="AE3806" s="17"/>
    </row>
    <row r="3807" ht="12">
      <c r="AE3807" s="17"/>
    </row>
    <row r="3808" ht="12">
      <c r="AE3808" s="17"/>
    </row>
    <row r="3809" ht="12">
      <c r="AE3809" s="17"/>
    </row>
    <row r="3810" ht="12">
      <c r="AE3810" s="17"/>
    </row>
    <row r="3811" ht="12">
      <c r="AE3811" s="17"/>
    </row>
    <row r="3812" ht="12">
      <c r="AE3812" s="17"/>
    </row>
    <row r="3813" ht="12">
      <c r="AE3813" s="17"/>
    </row>
    <row r="3814" ht="12">
      <c r="AE3814" s="17"/>
    </row>
    <row r="3815" ht="12">
      <c r="AE3815" s="17"/>
    </row>
    <row r="3816" ht="12">
      <c r="AE3816" s="17"/>
    </row>
    <row r="3817" ht="12">
      <c r="AE3817" s="17"/>
    </row>
    <row r="3818" ht="12">
      <c r="AE3818" s="17"/>
    </row>
    <row r="3819" ht="12">
      <c r="AE3819" s="17"/>
    </row>
    <row r="3820" ht="12">
      <c r="AE3820" s="17"/>
    </row>
    <row r="3821" ht="12">
      <c r="AE3821" s="17"/>
    </row>
    <row r="3822" ht="12">
      <c r="AE3822" s="17"/>
    </row>
    <row r="3823" ht="12">
      <c r="AE3823" s="17"/>
    </row>
    <row r="3824" ht="12">
      <c r="AE3824" s="17"/>
    </row>
    <row r="3825" ht="12">
      <c r="AE3825" s="17"/>
    </row>
    <row r="3826" ht="12">
      <c r="AE3826" s="17"/>
    </row>
    <row r="3827" ht="12">
      <c r="AE3827" s="17"/>
    </row>
    <row r="3828" ht="12">
      <c r="AE3828" s="17"/>
    </row>
    <row r="3829" ht="12">
      <c r="AE3829" s="17"/>
    </row>
    <row r="3830" ht="12">
      <c r="AE3830" s="17"/>
    </row>
    <row r="3831" ht="12">
      <c r="AE3831" s="17"/>
    </row>
    <row r="3832" ht="12">
      <c r="AE3832" s="17"/>
    </row>
    <row r="3833" ht="12">
      <c r="AE3833" s="17"/>
    </row>
    <row r="3834" ht="12">
      <c r="AE3834" s="17"/>
    </row>
    <row r="3835" ht="12">
      <c r="AE3835" s="17"/>
    </row>
    <row r="3836" ht="12">
      <c r="AE3836" s="17"/>
    </row>
    <row r="3837" ht="12">
      <c r="AE3837" s="17"/>
    </row>
    <row r="3838" ht="12">
      <c r="AE3838" s="17"/>
    </row>
    <row r="3839" ht="12">
      <c r="AE3839" s="17"/>
    </row>
    <row r="3840" ht="12">
      <c r="AE3840" s="17"/>
    </row>
    <row r="3841" ht="12">
      <c r="AE3841" s="17"/>
    </row>
    <row r="3842" ht="12">
      <c r="AE3842" s="17"/>
    </row>
    <row r="3843" ht="12">
      <c r="AE3843" s="17"/>
    </row>
    <row r="3844" ht="12">
      <c r="AE3844" s="17"/>
    </row>
    <row r="3845" ht="12">
      <c r="AE3845" s="17"/>
    </row>
    <row r="3846" ht="12">
      <c r="AE3846" s="17"/>
    </row>
    <row r="3847" ht="12">
      <c r="AE3847" s="17"/>
    </row>
    <row r="3848" ht="12">
      <c r="AE3848" s="17"/>
    </row>
    <row r="3849" ht="12">
      <c r="AE3849" s="17"/>
    </row>
    <row r="3850" ht="12">
      <c r="AE3850" s="17"/>
    </row>
    <row r="3851" ht="12">
      <c r="AE3851" s="17"/>
    </row>
    <row r="3852" ht="12">
      <c r="AE3852" s="17"/>
    </row>
    <row r="3853" ht="12">
      <c r="AE3853" s="17"/>
    </row>
    <row r="3854" ht="12">
      <c r="AE3854" s="17"/>
    </row>
    <row r="3855" ht="12">
      <c r="AE3855" s="17"/>
    </row>
    <row r="3856" ht="12">
      <c r="AE3856" s="17"/>
    </row>
    <row r="3857" ht="12">
      <c r="AE3857" s="17"/>
    </row>
    <row r="3858" ht="12">
      <c r="AE3858" s="17"/>
    </row>
    <row r="3859" ht="12">
      <c r="AE3859" s="17"/>
    </row>
    <row r="3860" ht="12">
      <c r="AE3860" s="17"/>
    </row>
    <row r="3861" ht="12">
      <c r="AE3861" s="17"/>
    </row>
    <row r="3862" ht="12">
      <c r="AE3862" s="17"/>
    </row>
    <row r="3863" ht="12">
      <c r="AE3863" s="17"/>
    </row>
    <row r="3864" ht="12">
      <c r="AE3864" s="17"/>
    </row>
    <row r="3865" ht="12">
      <c r="AE3865" s="17"/>
    </row>
    <row r="3866" ht="12">
      <c r="AE3866" s="17"/>
    </row>
    <row r="3867" ht="12">
      <c r="AE3867" s="17"/>
    </row>
    <row r="3868" ht="12">
      <c r="AE3868" s="17"/>
    </row>
    <row r="3869" ht="12">
      <c r="AE3869" s="17"/>
    </row>
    <row r="3870" ht="12">
      <c r="AE3870" s="17"/>
    </row>
    <row r="3871" ht="12">
      <c r="AE3871" s="17"/>
    </row>
    <row r="3872" ht="12">
      <c r="AE3872" s="17"/>
    </row>
    <row r="3873" ht="12">
      <c r="AE3873" s="17"/>
    </row>
    <row r="3874" ht="12">
      <c r="AE3874" s="17"/>
    </row>
    <row r="3875" ht="12">
      <c r="AE3875" s="17"/>
    </row>
    <row r="3876" ht="12">
      <c r="AE3876" s="17"/>
    </row>
    <row r="3877" ht="12">
      <c r="AE3877" s="17"/>
    </row>
    <row r="3878" ht="12">
      <c r="AE3878" s="17"/>
    </row>
    <row r="3879" ht="12">
      <c r="AE3879" s="17"/>
    </row>
    <row r="3880" ht="12">
      <c r="AE3880" s="17"/>
    </row>
    <row r="3881" ht="12">
      <c r="AE3881" s="17"/>
    </row>
    <row r="3882" ht="12">
      <c r="AE3882" s="17"/>
    </row>
    <row r="3883" ht="12">
      <c r="AE3883" s="17"/>
    </row>
    <row r="3884" ht="12">
      <c r="AE3884" s="17"/>
    </row>
    <row r="3885" ht="12">
      <c r="AE3885" s="17"/>
    </row>
    <row r="3886" ht="12">
      <c r="AE3886" s="17"/>
    </row>
    <row r="3887" ht="12">
      <c r="AE3887" s="17"/>
    </row>
    <row r="3888" ht="12">
      <c r="AE3888" s="17"/>
    </row>
    <row r="3889" ht="12">
      <c r="AE3889" s="17"/>
    </row>
    <row r="3890" ht="12">
      <c r="AE3890" s="17"/>
    </row>
    <row r="3891" ht="12">
      <c r="AE3891" s="17"/>
    </row>
    <row r="3892" ht="12">
      <c r="AE3892" s="17"/>
    </row>
    <row r="3893" ht="12">
      <c r="AE3893" s="17"/>
    </row>
    <row r="3894" ht="12">
      <c r="AE3894" s="17"/>
    </row>
    <row r="3895" ht="12">
      <c r="AE3895" s="17"/>
    </row>
    <row r="3896" ht="12">
      <c r="AE3896" s="17"/>
    </row>
    <row r="3897" ht="12">
      <c r="AE3897" s="17"/>
    </row>
    <row r="3898" ht="12">
      <c r="AE3898" s="17"/>
    </row>
    <row r="3899" ht="12">
      <c r="AE3899" s="17"/>
    </row>
    <row r="3900" ht="12">
      <c r="AE3900" s="17"/>
    </row>
    <row r="3901" ht="12">
      <c r="AE3901" s="17"/>
    </row>
    <row r="3902" ht="12">
      <c r="AE3902" s="17"/>
    </row>
    <row r="3903" ht="12">
      <c r="AE3903" s="17"/>
    </row>
    <row r="3904" ht="12">
      <c r="AE3904" s="17"/>
    </row>
    <row r="3905" ht="12">
      <c r="AE3905" s="17"/>
    </row>
    <row r="3906" ht="12">
      <c r="AE3906" s="17"/>
    </row>
    <row r="3907" ht="12">
      <c r="AE3907" s="17"/>
    </row>
    <row r="3908" ht="12">
      <c r="AE3908" s="17"/>
    </row>
    <row r="3909" ht="12">
      <c r="AE3909" s="17"/>
    </row>
    <row r="3910" ht="12">
      <c r="AE3910" s="17"/>
    </row>
    <row r="3911" ht="12">
      <c r="AE3911" s="17"/>
    </row>
    <row r="3912" ht="12">
      <c r="AE3912" s="17"/>
    </row>
    <row r="3913" ht="12">
      <c r="AE3913" s="17"/>
    </row>
    <row r="3914" ht="12">
      <c r="AE3914" s="17"/>
    </row>
    <row r="3915" ht="12">
      <c r="AE3915" s="17"/>
    </row>
    <row r="3916" ht="12">
      <c r="AE3916" s="17"/>
    </row>
    <row r="3917" ht="12">
      <c r="AE3917" s="17"/>
    </row>
    <row r="3918" ht="12">
      <c r="AE3918" s="17"/>
    </row>
    <row r="3919" ht="12">
      <c r="AE3919" s="17"/>
    </row>
    <row r="3920" ht="12">
      <c r="AE3920" s="17"/>
    </row>
    <row r="3921" ht="12">
      <c r="AE3921" s="17"/>
    </row>
    <row r="3922" ht="12">
      <c r="AE3922" s="17"/>
    </row>
    <row r="3923" ht="12">
      <c r="AE3923" s="17"/>
    </row>
    <row r="3924" ht="12">
      <c r="AE3924" s="17"/>
    </row>
    <row r="3925" ht="12">
      <c r="AE3925" s="17"/>
    </row>
    <row r="3926" ht="12">
      <c r="AE3926" s="17"/>
    </row>
    <row r="3927" ht="12">
      <c r="AE3927" s="17"/>
    </row>
    <row r="3928" ht="12">
      <c r="AE3928" s="17"/>
    </row>
    <row r="3929" ht="12">
      <c r="AE3929" s="17"/>
    </row>
    <row r="3930" ht="12">
      <c r="AE3930" s="17"/>
    </row>
    <row r="3931" ht="12">
      <c r="AE3931" s="17"/>
    </row>
    <row r="3932" ht="12">
      <c r="AE3932" s="17"/>
    </row>
    <row r="3933" ht="12">
      <c r="AE3933" s="17"/>
    </row>
    <row r="3934" ht="12">
      <c r="AE3934" s="17"/>
    </row>
    <row r="3935" ht="12">
      <c r="AE3935" s="17"/>
    </row>
    <row r="3936" ht="12">
      <c r="AE3936" s="17"/>
    </row>
    <row r="3937" ht="12">
      <c r="AE3937" s="17"/>
    </row>
    <row r="3938" ht="12">
      <c r="AE3938" s="17"/>
    </row>
    <row r="3939" ht="12">
      <c r="AE3939" s="17"/>
    </row>
    <row r="3940" ht="12">
      <c r="AE3940" s="17"/>
    </row>
    <row r="3941" ht="12">
      <c r="AE3941" s="17"/>
    </row>
    <row r="3942" ht="12">
      <c r="AE3942" s="17"/>
    </row>
    <row r="3943" ht="12">
      <c r="AE3943" s="17"/>
    </row>
    <row r="3944" ht="12">
      <c r="AE3944" s="17"/>
    </row>
    <row r="3945" ht="12">
      <c r="AE3945" s="17"/>
    </row>
    <row r="3946" ht="12">
      <c r="AE3946" s="17"/>
    </row>
    <row r="3947" ht="12">
      <c r="AE3947" s="17"/>
    </row>
    <row r="3948" ht="12">
      <c r="AE3948" s="17"/>
    </row>
    <row r="3949" ht="12">
      <c r="AE3949" s="17"/>
    </row>
    <row r="3950" ht="12">
      <c r="AE3950" s="17"/>
    </row>
    <row r="3951" ht="12">
      <c r="AE3951" s="17"/>
    </row>
    <row r="3952" ht="12">
      <c r="AE3952" s="17"/>
    </row>
    <row r="3953" ht="12">
      <c r="AE3953" s="17"/>
    </row>
    <row r="3954" ht="12">
      <c r="AE3954" s="17"/>
    </row>
    <row r="3955" ht="12">
      <c r="AE3955" s="17"/>
    </row>
    <row r="3956" ht="12">
      <c r="AE3956" s="17"/>
    </row>
    <row r="3957" ht="12">
      <c r="AE3957" s="17"/>
    </row>
    <row r="3958" ht="12">
      <c r="AE3958" s="17"/>
    </row>
    <row r="3959" ht="12">
      <c r="AE3959" s="17"/>
    </row>
    <row r="3960" ht="12">
      <c r="AE3960" s="17"/>
    </row>
    <row r="3961" ht="12">
      <c r="AE3961" s="17"/>
    </row>
    <row r="3962" ht="12">
      <c r="AE3962" s="17"/>
    </row>
    <row r="3963" ht="12">
      <c r="AE3963" s="17"/>
    </row>
    <row r="3964" ht="12">
      <c r="AE3964" s="17"/>
    </row>
    <row r="3965" ht="12">
      <c r="AE3965" s="17"/>
    </row>
    <row r="3966" ht="12">
      <c r="AE3966" s="17"/>
    </row>
    <row r="3967" ht="12">
      <c r="AE3967" s="17"/>
    </row>
    <row r="3968" ht="12">
      <c r="AE3968" s="17"/>
    </row>
    <row r="3969" ht="12">
      <c r="AE3969" s="17"/>
    </row>
    <row r="3970" ht="12">
      <c r="AE3970" s="17"/>
    </row>
    <row r="3971" ht="12">
      <c r="AE3971" s="17"/>
    </row>
    <row r="3972" ht="12">
      <c r="AE3972" s="17"/>
    </row>
    <row r="3973" ht="12">
      <c r="AE3973" s="17"/>
    </row>
    <row r="3974" ht="12">
      <c r="AE3974" s="17"/>
    </row>
    <row r="3975" ht="12">
      <c r="AE3975" s="17"/>
    </row>
    <row r="3976" ht="12">
      <c r="AE3976" s="17"/>
    </row>
    <row r="3977" ht="12">
      <c r="AE3977" s="17"/>
    </row>
    <row r="3978" ht="12">
      <c r="AE3978" s="17"/>
    </row>
    <row r="3979" ht="12">
      <c r="AE3979" s="17"/>
    </row>
    <row r="3980" ht="12">
      <c r="AE3980" s="17"/>
    </row>
    <row r="3981" ht="12">
      <c r="AE3981" s="17"/>
    </row>
    <row r="3982" ht="12">
      <c r="AE3982" s="17"/>
    </row>
    <row r="3983" ht="12">
      <c r="AE3983" s="17"/>
    </row>
    <row r="3984" ht="12">
      <c r="AE3984" s="17"/>
    </row>
    <row r="3985" ht="12">
      <c r="AE3985" s="17"/>
    </row>
    <row r="3986" ht="12">
      <c r="AE3986" s="17"/>
    </row>
    <row r="3987" ht="12">
      <c r="AE3987" s="17"/>
    </row>
    <row r="3988" ht="12">
      <c r="AE3988" s="17"/>
    </row>
    <row r="3989" ht="12">
      <c r="AE3989" s="17"/>
    </row>
    <row r="3990" ht="12">
      <c r="AE3990" s="17"/>
    </row>
    <row r="3991" ht="12">
      <c r="AE3991" s="17"/>
    </row>
    <row r="3992" ht="12">
      <c r="AE3992" s="17"/>
    </row>
    <row r="3993" ht="12">
      <c r="AE3993" s="17"/>
    </row>
    <row r="3994" ht="12">
      <c r="AE3994" s="17"/>
    </row>
    <row r="3995" ht="12">
      <c r="AE3995" s="17"/>
    </row>
    <row r="3996" ht="12">
      <c r="AE3996" s="17"/>
    </row>
    <row r="3997" ht="12">
      <c r="AE3997" s="17"/>
    </row>
    <row r="3998" ht="12">
      <c r="AE3998" s="17"/>
    </row>
    <row r="3999" ht="12">
      <c r="AE3999" s="17"/>
    </row>
    <row r="4000" ht="12">
      <c r="AE4000" s="17"/>
    </row>
    <row r="4001" ht="12">
      <c r="AE4001" s="17"/>
    </row>
    <row r="4002" ht="12">
      <c r="AE4002" s="17"/>
    </row>
    <row r="4003" ht="12">
      <c r="AE4003" s="17"/>
    </row>
    <row r="4004" ht="12">
      <c r="AE4004" s="17"/>
    </row>
    <row r="4005" ht="12">
      <c r="AE4005" s="17"/>
    </row>
    <row r="4006" ht="12">
      <c r="AE4006" s="17"/>
    </row>
    <row r="4007" ht="12">
      <c r="AE4007" s="17"/>
    </row>
    <row r="4008" ht="12">
      <c r="AE4008" s="17"/>
    </row>
    <row r="4009" ht="12">
      <c r="AE4009" s="17"/>
    </row>
    <row r="4010" ht="12">
      <c r="AE4010" s="17"/>
    </row>
    <row r="4011" ht="12">
      <c r="AE4011" s="17"/>
    </row>
    <row r="4012" ht="12">
      <c r="AE4012" s="17"/>
    </row>
    <row r="4013" ht="12">
      <c r="AE4013" s="17"/>
    </row>
    <row r="4014" ht="12">
      <c r="AE4014" s="17"/>
    </row>
    <row r="4015" ht="12">
      <c r="AE4015" s="17"/>
    </row>
    <row r="4016" ht="12">
      <c r="AE4016" s="17"/>
    </row>
    <row r="4017" ht="12">
      <c r="AE4017" s="17"/>
    </row>
    <row r="4018" ht="12">
      <c r="AE4018" s="17"/>
    </row>
    <row r="4019" ht="12">
      <c r="AE4019" s="17"/>
    </row>
    <row r="4020" ht="12">
      <c r="AE4020" s="17"/>
    </row>
    <row r="4021" ht="12">
      <c r="AE4021" s="17"/>
    </row>
    <row r="4022" ht="12">
      <c r="AE4022" s="17"/>
    </row>
    <row r="4023" ht="12">
      <c r="AE4023" s="17"/>
    </row>
    <row r="4024" ht="12">
      <c r="AE4024" s="17"/>
    </row>
    <row r="4025" ht="12">
      <c r="AE4025" s="17"/>
    </row>
    <row r="4026" ht="12">
      <c r="AE4026" s="17"/>
    </row>
    <row r="4027" ht="12">
      <c r="AE4027" s="17"/>
    </row>
    <row r="4028" ht="12">
      <c r="AE4028" s="17"/>
    </row>
    <row r="4029" ht="12">
      <c r="AE4029" s="17"/>
    </row>
    <row r="4030" ht="12">
      <c r="AE4030" s="17"/>
    </row>
    <row r="4031" ht="12">
      <c r="AE4031" s="17"/>
    </row>
    <row r="4032" ht="12">
      <c r="AE4032" s="17"/>
    </row>
    <row r="4033" ht="12">
      <c r="AE4033" s="17"/>
    </row>
    <row r="4034" ht="12">
      <c r="AE4034" s="17"/>
    </row>
    <row r="4035" ht="12">
      <c r="AE4035" s="17"/>
    </row>
    <row r="4036" ht="12">
      <c r="AE4036" s="17"/>
    </row>
    <row r="4037" ht="12">
      <c r="AE4037" s="17"/>
    </row>
    <row r="4038" ht="12">
      <c r="AE4038" s="17"/>
    </row>
    <row r="4039" ht="12">
      <c r="AE4039" s="17"/>
    </row>
    <row r="4040" ht="12">
      <c r="AE4040" s="17"/>
    </row>
    <row r="4041" ht="12">
      <c r="AE4041" s="17"/>
    </row>
    <row r="4042" ht="12">
      <c r="AE4042" s="17"/>
    </row>
    <row r="4043" ht="12">
      <c r="AE4043" s="17"/>
    </row>
    <row r="4044" ht="12">
      <c r="AE4044" s="17"/>
    </row>
    <row r="4045" ht="12">
      <c r="AE4045" s="17"/>
    </row>
    <row r="4046" ht="12">
      <c r="AE4046" s="17"/>
    </row>
    <row r="4047" ht="12">
      <c r="AE4047" s="17"/>
    </row>
    <row r="4048" ht="12">
      <c r="AE4048" s="17"/>
    </row>
    <row r="4049" ht="12">
      <c r="AE4049" s="17"/>
    </row>
    <row r="4050" ht="12">
      <c r="AE4050" s="17"/>
    </row>
    <row r="4051" ht="12">
      <c r="AE4051" s="17"/>
    </row>
    <row r="4052" ht="12">
      <c r="AE4052" s="17"/>
    </row>
    <row r="4053" ht="12">
      <c r="AE4053" s="17"/>
    </row>
    <row r="4054" ht="12">
      <c r="AE4054" s="17"/>
    </row>
    <row r="4055" ht="12">
      <c r="AE4055" s="17"/>
    </row>
    <row r="4056" ht="12">
      <c r="AE4056" s="17"/>
    </row>
    <row r="4057" ht="12">
      <c r="AE4057" s="17"/>
    </row>
    <row r="4058" ht="12">
      <c r="AE4058" s="17"/>
    </row>
    <row r="4059" ht="12">
      <c r="AE4059" s="17"/>
    </row>
    <row r="4060" ht="12">
      <c r="AE4060" s="17"/>
    </row>
    <row r="4061" ht="12">
      <c r="AE4061" s="17"/>
    </row>
    <row r="4062" ht="12">
      <c r="AE4062" s="17"/>
    </row>
    <row r="4063" ht="12">
      <c r="AE4063" s="17"/>
    </row>
    <row r="4064" ht="12">
      <c r="AE4064" s="17"/>
    </row>
    <row r="4065" ht="12">
      <c r="AE4065" s="17"/>
    </row>
    <row r="4066" ht="12">
      <c r="AE4066" s="17"/>
    </row>
    <row r="4067" ht="12">
      <c r="AE4067" s="17"/>
    </row>
    <row r="4068" ht="12">
      <c r="AE4068" s="17"/>
    </row>
    <row r="4069" ht="12">
      <c r="AE4069" s="17"/>
    </row>
    <row r="4070" ht="12">
      <c r="AE4070" s="17"/>
    </row>
    <row r="4071" ht="12">
      <c r="AE4071" s="17"/>
    </row>
    <row r="4072" ht="12">
      <c r="AE4072" s="17"/>
    </row>
    <row r="4073" ht="12">
      <c r="AE4073" s="17"/>
    </row>
    <row r="4074" ht="12">
      <c r="AE4074" s="17"/>
    </row>
    <row r="4075" ht="12">
      <c r="AE4075" s="17"/>
    </row>
    <row r="4076" ht="12">
      <c r="AE4076" s="17"/>
    </row>
    <row r="4077" ht="12">
      <c r="AE4077" s="17"/>
    </row>
    <row r="4078" ht="12">
      <c r="AE4078" s="17"/>
    </row>
    <row r="4079" ht="12">
      <c r="AE4079" s="17"/>
    </row>
    <row r="4080" ht="12">
      <c r="AE4080" s="17"/>
    </row>
    <row r="4081" ht="12">
      <c r="AE4081" s="17"/>
    </row>
    <row r="4082" ht="12">
      <c r="AE4082" s="17"/>
    </row>
    <row r="4083" ht="12">
      <c r="AE4083" s="17"/>
    </row>
    <row r="4084" ht="12">
      <c r="AE4084" s="17"/>
    </row>
    <row r="4085" ht="12">
      <c r="AE4085" s="17"/>
    </row>
    <row r="4086" ht="12">
      <c r="AE4086" s="17"/>
    </row>
    <row r="4087" ht="12">
      <c r="AE4087" s="17"/>
    </row>
    <row r="4088" ht="12">
      <c r="AE4088" s="17"/>
    </row>
    <row r="4089" ht="12">
      <c r="AE4089" s="17"/>
    </row>
    <row r="4090" ht="12">
      <c r="AE4090" s="17"/>
    </row>
    <row r="4091" ht="12">
      <c r="AE4091" s="17"/>
    </row>
    <row r="4092" ht="12">
      <c r="AE4092" s="17"/>
    </row>
    <row r="4093" ht="12">
      <c r="AE4093" s="17"/>
    </row>
    <row r="4094" ht="12">
      <c r="AE4094" s="17"/>
    </row>
    <row r="4095" ht="12">
      <c r="AE4095" s="17"/>
    </row>
    <row r="4096" ht="12">
      <c r="AE4096" s="17"/>
    </row>
    <row r="4097" ht="12">
      <c r="AE4097" s="17"/>
    </row>
    <row r="4098" ht="12">
      <c r="AE4098" s="17"/>
    </row>
    <row r="4099" ht="12">
      <c r="AE4099" s="17"/>
    </row>
    <row r="4100" ht="12">
      <c r="AE4100" s="17"/>
    </row>
    <row r="4101" ht="12">
      <c r="AE4101" s="17"/>
    </row>
    <row r="4102" ht="12">
      <c r="AE4102" s="17"/>
    </row>
    <row r="4103" ht="12">
      <c r="AE4103" s="17"/>
    </row>
    <row r="4104" ht="12">
      <c r="AE4104" s="17"/>
    </row>
    <row r="4105" ht="12">
      <c r="AE4105" s="17"/>
    </row>
    <row r="4106" ht="12">
      <c r="AE4106" s="17"/>
    </row>
    <row r="4107" ht="12">
      <c r="AE4107" s="17"/>
    </row>
    <row r="4108" ht="12">
      <c r="AE4108" s="17"/>
    </row>
    <row r="4109" ht="12">
      <c r="AE4109" s="17"/>
    </row>
    <row r="4110" ht="12">
      <c r="AE4110" s="17"/>
    </row>
    <row r="4111" ht="12">
      <c r="AE4111" s="17"/>
    </row>
    <row r="4112" ht="12">
      <c r="AE4112" s="17"/>
    </row>
    <row r="4113" ht="12">
      <c r="AE4113" s="17"/>
    </row>
    <row r="4114" ht="12">
      <c r="AE4114" s="17"/>
    </row>
    <row r="4115" ht="12">
      <c r="AE4115" s="17"/>
    </row>
    <row r="4116" ht="12">
      <c r="AE4116" s="17"/>
    </row>
    <row r="4117" ht="12">
      <c r="AE4117" s="17"/>
    </row>
    <row r="4118" ht="12">
      <c r="AE4118" s="17"/>
    </row>
    <row r="4119" ht="12">
      <c r="AE4119" s="17"/>
    </row>
    <row r="4120" ht="12">
      <c r="AE4120" s="17"/>
    </row>
    <row r="4121" ht="12">
      <c r="AE4121" s="17"/>
    </row>
    <row r="4122" ht="12">
      <c r="AE4122" s="17"/>
    </row>
    <row r="4123" ht="12">
      <c r="AE4123" s="17"/>
    </row>
    <row r="4124" ht="12">
      <c r="AE4124" s="17"/>
    </row>
    <row r="4125" ht="12">
      <c r="AE4125" s="17"/>
    </row>
    <row r="4126" ht="12">
      <c r="AE4126" s="17"/>
    </row>
    <row r="4127" ht="12">
      <c r="AE4127" s="17"/>
    </row>
    <row r="4128" ht="12">
      <c r="AE4128" s="17"/>
    </row>
    <row r="4129" ht="12">
      <c r="AE4129" s="17"/>
    </row>
    <row r="4130" ht="12">
      <c r="AE4130" s="17"/>
    </row>
    <row r="4131" ht="12">
      <c r="AE4131" s="17"/>
    </row>
    <row r="4132" ht="12">
      <c r="AE4132" s="17"/>
    </row>
    <row r="4133" ht="12">
      <c r="AE4133" s="17"/>
    </row>
    <row r="4134" ht="12">
      <c r="AE4134" s="17"/>
    </row>
    <row r="4135" ht="12">
      <c r="AE4135" s="17"/>
    </row>
    <row r="4136" ht="12">
      <c r="AE4136" s="17"/>
    </row>
    <row r="4137" ht="12">
      <c r="AE4137" s="17"/>
    </row>
    <row r="4138" ht="12">
      <c r="AE4138" s="17"/>
    </row>
    <row r="4139" ht="12">
      <c r="AE4139" s="17"/>
    </row>
    <row r="4140" ht="12">
      <c r="AE4140" s="17"/>
    </row>
    <row r="4141" ht="12">
      <c r="AE4141" s="17"/>
    </row>
    <row r="4142" ht="12">
      <c r="AE4142" s="17"/>
    </row>
    <row r="4143" ht="12">
      <c r="AE4143" s="17"/>
    </row>
    <row r="4144" ht="12">
      <c r="AE4144" s="17"/>
    </row>
    <row r="4145" ht="12">
      <c r="AE4145" s="17"/>
    </row>
    <row r="4146" ht="12">
      <c r="AE4146" s="17"/>
    </row>
    <row r="4147" ht="12">
      <c r="AE4147" s="17"/>
    </row>
    <row r="4148" ht="12">
      <c r="AE4148" s="17"/>
    </row>
    <row r="4149" ht="12">
      <c r="AE4149" s="17"/>
    </row>
    <row r="4150" ht="12">
      <c r="AE4150" s="17"/>
    </row>
    <row r="4151" ht="12">
      <c r="AE4151" s="17"/>
    </row>
    <row r="4152" ht="12">
      <c r="AE4152" s="17"/>
    </row>
    <row r="4153" ht="12">
      <c r="AE4153" s="17"/>
    </row>
    <row r="4154" ht="12">
      <c r="AE4154" s="17"/>
    </row>
    <row r="4155" ht="12">
      <c r="AE4155" s="17"/>
    </row>
    <row r="4156" ht="12">
      <c r="AE4156" s="17"/>
    </row>
    <row r="4157" ht="12">
      <c r="AE4157" s="17"/>
    </row>
    <row r="4158" ht="12">
      <c r="AE4158" s="17"/>
    </row>
    <row r="4159" ht="12">
      <c r="AE4159" s="17"/>
    </row>
    <row r="4160" ht="12">
      <c r="AE4160" s="17"/>
    </row>
    <row r="4161" ht="12">
      <c r="AE4161" s="17"/>
    </row>
    <row r="4162" ht="12">
      <c r="AE4162" s="17"/>
    </row>
    <row r="4163" ht="12">
      <c r="AE4163" s="17"/>
    </row>
    <row r="4164" ht="12">
      <c r="AE4164" s="17"/>
    </row>
    <row r="4165" ht="12">
      <c r="AE4165" s="17"/>
    </row>
    <row r="4166" ht="12">
      <c r="AE4166" s="17"/>
    </row>
    <row r="4167" ht="12">
      <c r="AE4167" s="17"/>
    </row>
    <row r="4168" ht="12">
      <c r="AE4168" s="17"/>
    </row>
    <row r="4169" ht="12">
      <c r="AE4169" s="17"/>
    </row>
    <row r="4170" ht="12">
      <c r="AE4170" s="17"/>
    </row>
    <row r="4171" ht="12">
      <c r="AE4171" s="17"/>
    </row>
    <row r="4172" ht="12">
      <c r="AE4172" s="17"/>
    </row>
    <row r="4173" ht="12">
      <c r="AE4173" s="17"/>
    </row>
    <row r="4174" ht="12">
      <c r="AE4174" s="17"/>
    </row>
    <row r="4175" ht="12">
      <c r="AE4175" s="17"/>
    </row>
    <row r="4176" ht="12">
      <c r="AE4176" s="17"/>
    </row>
    <row r="4177" ht="12">
      <c r="AE4177" s="17"/>
    </row>
    <row r="4178" ht="12">
      <c r="AE4178" s="17"/>
    </row>
    <row r="4179" ht="12">
      <c r="AE4179" s="17"/>
    </row>
    <row r="4180" ht="12">
      <c r="AE4180" s="17"/>
    </row>
    <row r="4181" ht="12">
      <c r="AE4181" s="17"/>
    </row>
    <row r="4182" ht="12">
      <c r="AE4182" s="17"/>
    </row>
    <row r="4183" ht="12">
      <c r="AE4183" s="17"/>
    </row>
    <row r="4184" ht="12">
      <c r="AE4184" s="17"/>
    </row>
    <row r="4185" ht="12">
      <c r="AE4185" s="17"/>
    </row>
    <row r="4186" ht="12">
      <c r="AE4186" s="17"/>
    </row>
    <row r="4187" ht="12">
      <c r="AE4187" s="17"/>
    </row>
    <row r="4188" ht="12">
      <c r="AE4188" s="17"/>
    </row>
    <row r="4189" ht="12">
      <c r="AE4189" s="17"/>
    </row>
    <row r="4190" ht="12">
      <c r="AE4190" s="17"/>
    </row>
    <row r="4191" ht="12">
      <c r="AE4191" s="17"/>
    </row>
    <row r="4192" ht="12">
      <c r="AE4192" s="17"/>
    </row>
    <row r="4193" ht="12">
      <c r="AE4193" s="17"/>
    </row>
    <row r="4194" ht="12">
      <c r="AE4194" s="17"/>
    </row>
    <row r="4195" ht="12">
      <c r="AE4195" s="17"/>
    </row>
    <row r="4196" ht="12">
      <c r="AE4196" s="17"/>
    </row>
    <row r="4197" ht="12">
      <c r="AE4197" s="17"/>
    </row>
    <row r="4198" ht="12">
      <c r="AE4198" s="17"/>
    </row>
    <row r="4199" ht="12">
      <c r="AE4199" s="17"/>
    </row>
    <row r="4200" ht="12">
      <c r="AE4200" s="17"/>
    </row>
    <row r="4201" ht="12">
      <c r="AE4201" s="17"/>
    </row>
    <row r="4202" ht="12">
      <c r="AE4202" s="17"/>
    </row>
    <row r="4203" ht="12">
      <c r="AE4203" s="17"/>
    </row>
    <row r="4204" ht="12">
      <c r="AE4204" s="17"/>
    </row>
    <row r="4205" ht="12">
      <c r="AE4205" s="17"/>
    </row>
    <row r="4206" ht="12">
      <c r="AE4206" s="17"/>
    </row>
    <row r="4207" ht="12">
      <c r="AE4207" s="17"/>
    </row>
    <row r="4208" ht="12">
      <c r="AE4208" s="17"/>
    </row>
    <row r="4209" ht="12">
      <c r="AE4209" s="17"/>
    </row>
    <row r="4210" ht="12">
      <c r="AE4210" s="17"/>
    </row>
    <row r="4211" ht="12">
      <c r="AE4211" s="17"/>
    </row>
    <row r="4212" ht="12">
      <c r="AE4212" s="17"/>
    </row>
    <row r="4213" ht="12">
      <c r="AE4213" s="17"/>
    </row>
    <row r="4214" ht="12">
      <c r="AE4214" s="17"/>
    </row>
    <row r="4215" ht="12">
      <c r="AE4215" s="17"/>
    </row>
    <row r="4216" ht="12">
      <c r="AE4216" s="17"/>
    </row>
    <row r="4217" ht="12">
      <c r="AE4217" s="17"/>
    </row>
    <row r="4218" ht="12">
      <c r="AE4218" s="17"/>
    </row>
    <row r="4219" ht="12">
      <c r="AE4219" s="17"/>
    </row>
    <row r="4220" ht="12">
      <c r="AE4220" s="17"/>
    </row>
    <row r="4221" ht="12">
      <c r="AE4221" s="17"/>
    </row>
    <row r="4222" ht="12">
      <c r="AE4222" s="17"/>
    </row>
    <row r="4223" ht="12">
      <c r="AE4223" s="17"/>
    </row>
    <row r="4224" ht="12">
      <c r="AE4224" s="17"/>
    </row>
    <row r="4225" ht="12">
      <c r="AE4225" s="17"/>
    </row>
    <row r="4226" ht="12">
      <c r="AE4226" s="17"/>
    </row>
    <row r="4227" ht="12">
      <c r="AE4227" s="17"/>
    </row>
    <row r="4228" ht="12">
      <c r="AE4228" s="17"/>
    </row>
    <row r="4229" ht="12">
      <c r="AE4229" s="17"/>
    </row>
    <row r="4230" ht="12">
      <c r="AE4230" s="17"/>
    </row>
    <row r="4231" ht="12">
      <c r="AE4231" s="17"/>
    </row>
    <row r="4232" ht="12">
      <c r="AE4232" s="17"/>
    </row>
    <row r="4233" ht="12">
      <c r="AE4233" s="17"/>
    </row>
    <row r="4234" ht="12">
      <c r="AE4234" s="17"/>
    </row>
    <row r="4235" ht="12">
      <c r="AE4235" s="17"/>
    </row>
    <row r="4236" ht="12">
      <c r="AE4236" s="17"/>
    </row>
    <row r="4237" ht="12">
      <c r="AE4237" s="17"/>
    </row>
    <row r="4238" ht="12">
      <c r="AE4238" s="17"/>
    </row>
    <row r="4239" ht="12">
      <c r="AE4239" s="17"/>
    </row>
    <row r="4240" ht="12">
      <c r="AE4240" s="17"/>
    </row>
    <row r="4241" ht="12">
      <c r="AE4241" s="17"/>
    </row>
    <row r="4242" ht="12">
      <c r="AE4242" s="17"/>
    </row>
    <row r="4243" ht="12">
      <c r="AE4243" s="17"/>
    </row>
    <row r="4244" ht="12">
      <c r="AE4244" s="17"/>
    </row>
    <row r="4245" ht="12">
      <c r="AE4245" s="17"/>
    </row>
    <row r="4246" ht="12">
      <c r="AE4246" s="17"/>
    </row>
    <row r="4247" ht="12">
      <c r="AE4247" s="17"/>
    </row>
    <row r="4248" ht="12">
      <c r="AE4248" s="17"/>
    </row>
    <row r="4249" ht="12">
      <c r="AE4249" s="17"/>
    </row>
    <row r="4250" ht="12">
      <c r="AE4250" s="17"/>
    </row>
    <row r="4251" ht="12">
      <c r="AE4251" s="17"/>
    </row>
    <row r="4252" ht="12">
      <c r="AE4252" s="17"/>
    </row>
    <row r="4253" ht="12">
      <c r="AE4253" s="17"/>
    </row>
    <row r="4254" ht="12">
      <c r="AE4254" s="17"/>
    </row>
    <row r="4255" ht="12">
      <c r="AE4255" s="17"/>
    </row>
    <row r="4256" ht="12">
      <c r="AE4256" s="17"/>
    </row>
    <row r="4257" ht="12">
      <c r="AE4257" s="17"/>
    </row>
    <row r="4258" ht="12">
      <c r="AE4258" s="17"/>
    </row>
    <row r="4259" ht="12">
      <c r="AE4259" s="17"/>
    </row>
    <row r="4260" ht="12">
      <c r="AE4260" s="17"/>
    </row>
    <row r="4261" ht="12">
      <c r="AE4261" s="17"/>
    </row>
    <row r="4262" ht="12">
      <c r="AE4262" s="17"/>
    </row>
    <row r="4263" ht="12">
      <c r="AE4263" s="17"/>
    </row>
    <row r="4264" ht="12">
      <c r="AE4264" s="17"/>
    </row>
    <row r="4265" ht="12">
      <c r="AE4265" s="17"/>
    </row>
    <row r="4266" ht="12">
      <c r="AE4266" s="17"/>
    </row>
    <row r="4267" ht="12">
      <c r="AE4267" s="17"/>
    </row>
    <row r="4268" ht="12">
      <c r="AE4268" s="17"/>
    </row>
    <row r="4269" ht="12">
      <c r="AE4269" s="17"/>
    </row>
    <row r="4270" ht="12">
      <c r="AE4270" s="17"/>
    </row>
    <row r="4271" ht="12">
      <c r="AE4271" s="17"/>
    </row>
    <row r="4272" ht="12">
      <c r="AE4272" s="17"/>
    </row>
    <row r="4273" ht="12">
      <c r="AE4273" s="17"/>
    </row>
    <row r="4274" ht="12">
      <c r="AE4274" s="17"/>
    </row>
    <row r="4275" ht="12">
      <c r="AE4275" s="17"/>
    </row>
    <row r="4276" ht="12">
      <c r="AE4276" s="17"/>
    </row>
    <row r="4277" ht="12">
      <c r="AE4277" s="17"/>
    </row>
    <row r="4278" ht="12">
      <c r="AE4278" s="17"/>
    </row>
    <row r="4279" ht="12">
      <c r="AE4279" s="17"/>
    </row>
    <row r="4280" ht="12">
      <c r="AE4280" s="17"/>
    </row>
    <row r="4281" ht="12">
      <c r="AE4281" s="17"/>
    </row>
    <row r="4282" ht="12">
      <c r="AE4282" s="17"/>
    </row>
    <row r="4283" ht="12">
      <c r="AE4283" s="17"/>
    </row>
    <row r="4284" ht="12">
      <c r="AE4284" s="17"/>
    </row>
    <row r="4285" ht="12">
      <c r="AE4285" s="17"/>
    </row>
    <row r="4286" ht="12">
      <c r="AE4286" s="17"/>
    </row>
    <row r="4287" ht="12">
      <c r="AE4287" s="17"/>
    </row>
    <row r="4288" ht="12">
      <c r="AE4288" s="17"/>
    </row>
    <row r="4289" ht="12">
      <c r="AE4289" s="17"/>
    </row>
    <row r="4290" ht="12">
      <c r="AE4290" s="17"/>
    </row>
    <row r="4291" ht="12">
      <c r="AE4291" s="17"/>
    </row>
    <row r="4292" ht="12">
      <c r="AE4292" s="17"/>
    </row>
    <row r="4293" ht="12">
      <c r="AE4293" s="17"/>
    </row>
    <row r="4294" ht="12">
      <c r="AE4294" s="17"/>
    </row>
    <row r="4295" ht="12">
      <c r="AE4295" s="17"/>
    </row>
    <row r="4296" ht="12">
      <c r="AE4296" s="17"/>
    </row>
    <row r="4297" ht="12">
      <c r="AE4297" s="17"/>
    </row>
    <row r="4298" ht="12">
      <c r="AE4298" s="17"/>
    </row>
    <row r="4299" ht="12">
      <c r="AE4299" s="17"/>
    </row>
    <row r="4300" ht="12">
      <c r="AE4300" s="17"/>
    </row>
    <row r="4301" ht="12">
      <c r="AE4301" s="17"/>
    </row>
    <row r="4302" ht="12">
      <c r="AE4302" s="17"/>
    </row>
    <row r="4303" ht="12">
      <c r="AE4303" s="17"/>
    </row>
    <row r="4304" ht="12">
      <c r="AE4304" s="17"/>
    </row>
    <row r="4305" ht="12">
      <c r="AE4305" s="17"/>
    </row>
    <row r="4306" ht="12">
      <c r="AE4306" s="17"/>
    </row>
    <row r="4307" ht="12">
      <c r="AE4307" s="17"/>
    </row>
    <row r="4308" ht="12">
      <c r="AE4308" s="17"/>
    </row>
    <row r="4309" ht="12">
      <c r="AE4309" s="17"/>
    </row>
    <row r="4310" ht="12">
      <c r="AE4310" s="17"/>
    </row>
    <row r="4311" ht="12">
      <c r="AE4311" s="17"/>
    </row>
    <row r="4312" ht="12">
      <c r="AE4312" s="17"/>
    </row>
    <row r="4313" ht="12">
      <c r="AE4313" s="17"/>
    </row>
    <row r="4314" ht="12">
      <c r="AE4314" s="17"/>
    </row>
    <row r="4315" ht="12">
      <c r="AE4315" s="17"/>
    </row>
    <row r="4316" ht="12">
      <c r="AE4316" s="17"/>
    </row>
    <row r="4317" ht="12">
      <c r="AE4317" s="17"/>
    </row>
    <row r="4318" ht="12">
      <c r="AE4318" s="17"/>
    </row>
    <row r="4319" ht="12">
      <c r="AE4319" s="17"/>
    </row>
    <row r="4320" ht="12">
      <c r="AE4320" s="17"/>
    </row>
    <row r="4321" ht="12">
      <c r="AE4321" s="17"/>
    </row>
    <row r="4322" ht="12">
      <c r="AE4322" s="17"/>
    </row>
    <row r="4323" ht="12">
      <c r="AE4323" s="17"/>
    </row>
    <row r="4324" ht="12">
      <c r="AE4324" s="17"/>
    </row>
    <row r="4325" ht="12">
      <c r="AE4325" s="17"/>
    </row>
    <row r="4326" ht="12">
      <c r="AE4326" s="17"/>
    </row>
    <row r="4327" ht="12">
      <c r="AE4327" s="17"/>
    </row>
    <row r="4328" ht="12">
      <c r="AE4328" s="17"/>
    </row>
    <row r="4329" ht="12">
      <c r="AE4329" s="17"/>
    </row>
    <row r="4330" ht="12">
      <c r="AE4330" s="17"/>
    </row>
    <row r="4331" ht="12">
      <c r="AE4331" s="17"/>
    </row>
    <row r="4332" ht="12">
      <c r="AE4332" s="17"/>
    </row>
    <row r="4333" ht="12">
      <c r="AE4333" s="17"/>
    </row>
    <row r="4334" ht="12">
      <c r="AE4334" s="17"/>
    </row>
    <row r="4335" ht="12">
      <c r="AE4335" s="17"/>
    </row>
    <row r="4336" ht="12">
      <c r="AE4336" s="17"/>
    </row>
    <row r="4337" ht="12">
      <c r="AE4337" s="17"/>
    </row>
    <row r="4338" ht="12">
      <c r="AE4338" s="17"/>
    </row>
    <row r="4339" ht="12">
      <c r="AE4339" s="17"/>
    </row>
    <row r="4340" ht="12">
      <c r="AE4340" s="17"/>
    </row>
    <row r="4341" ht="12">
      <c r="AE4341" s="17"/>
    </row>
    <row r="4342" ht="12">
      <c r="AE4342" s="17"/>
    </row>
    <row r="4343" ht="12">
      <c r="AE4343" s="17"/>
    </row>
    <row r="4344" ht="12">
      <c r="AE4344" s="17"/>
    </row>
    <row r="4345" ht="12">
      <c r="AE4345" s="17"/>
    </row>
    <row r="4346" ht="12">
      <c r="AE4346" s="17"/>
    </row>
    <row r="4347" ht="12">
      <c r="AE4347" s="17"/>
    </row>
    <row r="4348" ht="12">
      <c r="AE4348" s="17"/>
    </row>
    <row r="4349" ht="12">
      <c r="AE4349" s="17"/>
    </row>
    <row r="4350" ht="12">
      <c r="AE4350" s="17"/>
    </row>
    <row r="4351" ht="12">
      <c r="AE4351" s="17"/>
    </row>
    <row r="4352" ht="12">
      <c r="AE4352" s="17"/>
    </row>
    <row r="4353" ht="12">
      <c r="AE4353" s="17"/>
    </row>
    <row r="4354" ht="12">
      <c r="AE4354" s="17"/>
    </row>
    <row r="4355" ht="12">
      <c r="AE4355" s="17"/>
    </row>
    <row r="4356" ht="12">
      <c r="AE4356" s="17"/>
    </row>
    <row r="4357" ht="12">
      <c r="AE4357" s="17"/>
    </row>
    <row r="4358" ht="12">
      <c r="AE4358" s="17"/>
    </row>
    <row r="4359" ht="12">
      <c r="AE4359" s="17"/>
    </row>
    <row r="4360" ht="12">
      <c r="AE4360" s="17"/>
    </row>
    <row r="4361" ht="12">
      <c r="AE4361" s="17"/>
    </row>
    <row r="4362" ht="12">
      <c r="AE4362" s="17"/>
    </row>
    <row r="4363" ht="12">
      <c r="AE4363" s="17"/>
    </row>
    <row r="4364" ht="12">
      <c r="AE4364" s="17"/>
    </row>
    <row r="4365" ht="12">
      <c r="AE4365" s="17"/>
    </row>
    <row r="4366" ht="12">
      <c r="AE4366" s="17"/>
    </row>
    <row r="4367" ht="12">
      <c r="AE4367" s="17"/>
    </row>
    <row r="4368" ht="12">
      <c r="AE4368" s="17"/>
    </row>
    <row r="4369" ht="12">
      <c r="AE4369" s="17"/>
    </row>
    <row r="4370" ht="12">
      <c r="AE4370" s="17"/>
    </row>
    <row r="4371" ht="12">
      <c r="AE4371" s="17"/>
    </row>
    <row r="4372" ht="12">
      <c r="AE4372" s="17"/>
    </row>
    <row r="4373" ht="12">
      <c r="AE4373" s="17"/>
    </row>
    <row r="4374" ht="12">
      <c r="AE4374" s="17"/>
    </row>
    <row r="4375" ht="12">
      <c r="AE4375" s="17"/>
    </row>
    <row r="4376" ht="12">
      <c r="AE4376" s="17"/>
    </row>
    <row r="4377" ht="12">
      <c r="AE4377" s="17"/>
    </row>
    <row r="4378" ht="12">
      <c r="AE4378" s="17"/>
    </row>
    <row r="4379" ht="12">
      <c r="AE4379" s="17"/>
    </row>
    <row r="4380" ht="12">
      <c r="AE4380" s="17"/>
    </row>
    <row r="4381" ht="12">
      <c r="AE4381" s="17"/>
    </row>
    <row r="4382" ht="12">
      <c r="AE4382" s="17"/>
    </row>
    <row r="4383" ht="12">
      <c r="AE4383" s="17"/>
    </row>
    <row r="4384" ht="12">
      <c r="AE4384" s="17"/>
    </row>
    <row r="4385" ht="12">
      <c r="AE4385" s="17"/>
    </row>
    <row r="4386" ht="12">
      <c r="AE4386" s="17"/>
    </row>
    <row r="4387" ht="12">
      <c r="AE4387" s="17"/>
    </row>
    <row r="4388" ht="12">
      <c r="AE4388" s="17"/>
    </row>
    <row r="4389" ht="12">
      <c r="AE4389" s="17"/>
    </row>
    <row r="4390" ht="12">
      <c r="AE4390" s="17"/>
    </row>
    <row r="4391" ht="12">
      <c r="AE4391" s="17"/>
    </row>
    <row r="4392" ht="12">
      <c r="AE4392" s="17"/>
    </row>
    <row r="4393" ht="12">
      <c r="AE4393" s="17"/>
    </row>
    <row r="4394" ht="12">
      <c r="AE4394" s="17"/>
    </row>
    <row r="4395" ht="12">
      <c r="AE4395" s="17"/>
    </row>
    <row r="4396" ht="12">
      <c r="AE4396" s="17"/>
    </row>
    <row r="4397" ht="12">
      <c r="AE4397" s="17"/>
    </row>
    <row r="4398" ht="12">
      <c r="AE4398" s="17"/>
    </row>
    <row r="4399" ht="12">
      <c r="AE4399" s="17"/>
    </row>
    <row r="4400" ht="12">
      <c r="AE4400" s="17"/>
    </row>
    <row r="4401" ht="12">
      <c r="AE4401" s="17"/>
    </row>
    <row r="4402" ht="12">
      <c r="AE4402" s="17"/>
    </row>
    <row r="4403" ht="12">
      <c r="AE4403" s="17"/>
    </row>
    <row r="4404" ht="12">
      <c r="AE4404" s="17"/>
    </row>
    <row r="4405" ht="12">
      <c r="AE4405" s="17"/>
    </row>
    <row r="4406" ht="12">
      <c r="AE4406" s="17"/>
    </row>
    <row r="4407" ht="12">
      <c r="AE4407" s="17"/>
    </row>
    <row r="4408" ht="12">
      <c r="AE4408" s="17"/>
    </row>
    <row r="4409" ht="12">
      <c r="AE4409" s="17"/>
    </row>
    <row r="4410" ht="12">
      <c r="AE4410" s="17"/>
    </row>
    <row r="4411" ht="12">
      <c r="AE4411" s="17"/>
    </row>
    <row r="4412" ht="12">
      <c r="AE4412" s="17"/>
    </row>
    <row r="4413" ht="12">
      <c r="AE4413" s="17"/>
    </row>
    <row r="4414" ht="12">
      <c r="AE4414" s="17"/>
    </row>
    <row r="4415" ht="12">
      <c r="AE4415" s="17"/>
    </row>
    <row r="4416" ht="12">
      <c r="AE4416" s="17"/>
    </row>
    <row r="4417" ht="12">
      <c r="AE4417" s="17"/>
    </row>
    <row r="4418" ht="12">
      <c r="AE4418" s="17"/>
    </row>
    <row r="4419" ht="12">
      <c r="AE4419" s="17"/>
    </row>
    <row r="4420" ht="12">
      <c r="AE4420" s="17"/>
    </row>
    <row r="4421" ht="12">
      <c r="AE4421" s="17"/>
    </row>
    <row r="4422" ht="12">
      <c r="AE4422" s="17"/>
    </row>
    <row r="4423" ht="12">
      <c r="AE4423" s="17"/>
    </row>
    <row r="4424" ht="12">
      <c r="AE4424" s="17"/>
    </row>
    <row r="4425" ht="12">
      <c r="AE4425" s="17"/>
    </row>
    <row r="4426" ht="12">
      <c r="AE4426" s="17"/>
    </row>
    <row r="4427" ht="12">
      <c r="AE4427" s="17"/>
    </row>
    <row r="4428" ht="12">
      <c r="AE4428" s="17"/>
    </row>
    <row r="4429" ht="12">
      <c r="AE4429" s="17"/>
    </row>
    <row r="4430" ht="12">
      <c r="AE4430" s="17"/>
    </row>
    <row r="4431" ht="12">
      <c r="AE4431" s="17"/>
    </row>
    <row r="4432" ht="12">
      <c r="AE4432" s="17"/>
    </row>
    <row r="4433" ht="12">
      <c r="AE4433" s="17"/>
    </row>
    <row r="4434" ht="12">
      <c r="AE4434" s="17"/>
    </row>
    <row r="4435" ht="12">
      <c r="AE4435" s="17"/>
    </row>
    <row r="4436" ht="12">
      <c r="AE4436" s="17"/>
    </row>
    <row r="4437" ht="12">
      <c r="AE4437" s="17"/>
    </row>
    <row r="4438" ht="12">
      <c r="AE4438" s="17"/>
    </row>
    <row r="4439" ht="12">
      <c r="AE4439" s="17"/>
    </row>
    <row r="4440" ht="12">
      <c r="AE4440" s="17"/>
    </row>
    <row r="4441" ht="12">
      <c r="AE4441" s="17"/>
    </row>
    <row r="4442" ht="12">
      <c r="AE4442" s="17"/>
    </row>
    <row r="4443" ht="12">
      <c r="AE4443" s="17"/>
    </row>
    <row r="4444" ht="12">
      <c r="AE4444" s="17"/>
    </row>
    <row r="4445" ht="12">
      <c r="AE4445" s="17"/>
    </row>
    <row r="4446" ht="12">
      <c r="AE4446" s="17"/>
    </row>
    <row r="4447" ht="12">
      <c r="AE4447" s="17"/>
    </row>
    <row r="4448" ht="12">
      <c r="AE4448" s="17"/>
    </row>
    <row r="4449" ht="12">
      <c r="AE4449" s="17"/>
    </row>
    <row r="4450" ht="12">
      <c r="AE4450" s="17"/>
    </row>
    <row r="4451" ht="12">
      <c r="AE4451" s="17"/>
    </row>
    <row r="4452" ht="12">
      <c r="AE4452" s="17"/>
    </row>
    <row r="4453" ht="12">
      <c r="AE4453" s="17"/>
    </row>
    <row r="4454" ht="12">
      <c r="AE4454" s="17"/>
    </row>
    <row r="4455" ht="12">
      <c r="AE4455" s="17"/>
    </row>
    <row r="4456" ht="12">
      <c r="AE4456" s="17"/>
    </row>
    <row r="4457" ht="12">
      <c r="AE4457" s="17"/>
    </row>
    <row r="4458" ht="12">
      <c r="AE4458" s="17"/>
    </row>
    <row r="4459" ht="12">
      <c r="AE4459" s="17"/>
    </row>
    <row r="4460" ht="12">
      <c r="AE4460" s="17"/>
    </row>
    <row r="4461" ht="12">
      <c r="AE4461" s="17"/>
    </row>
    <row r="4462" ht="12">
      <c r="AE4462" s="17"/>
    </row>
    <row r="4463" ht="12">
      <c r="AE4463" s="17"/>
    </row>
    <row r="4464" ht="12">
      <c r="AE4464" s="17"/>
    </row>
    <row r="4465" ht="12">
      <c r="AE4465" s="17"/>
    </row>
    <row r="4466" ht="12">
      <c r="AE4466" s="17"/>
    </row>
    <row r="4467" ht="12">
      <c r="AE4467" s="17"/>
    </row>
    <row r="4468" ht="12">
      <c r="AE4468" s="17"/>
    </row>
    <row r="4469" ht="12">
      <c r="AE4469" s="17"/>
    </row>
    <row r="4470" ht="12">
      <c r="AE4470" s="17"/>
    </row>
    <row r="4471" ht="12">
      <c r="AE4471" s="17"/>
    </row>
    <row r="4472" ht="12">
      <c r="AE4472" s="17"/>
    </row>
    <row r="4473" ht="12">
      <c r="AE4473" s="17"/>
    </row>
    <row r="4474" ht="12">
      <c r="AE4474" s="17"/>
    </row>
    <row r="4475" ht="12">
      <c r="AE4475" s="17"/>
    </row>
    <row r="4476" ht="12">
      <c r="AE4476" s="17"/>
    </row>
    <row r="4477" ht="12">
      <c r="AE4477" s="17"/>
    </row>
    <row r="4478" ht="12">
      <c r="AE4478" s="17"/>
    </row>
    <row r="4479" ht="12">
      <c r="AE4479" s="17"/>
    </row>
    <row r="4480" ht="12">
      <c r="AE4480" s="17"/>
    </row>
    <row r="4481" ht="12">
      <c r="AE4481" s="17"/>
    </row>
    <row r="4482" ht="12">
      <c r="AE4482" s="17"/>
    </row>
    <row r="4483" ht="12">
      <c r="AE4483" s="17"/>
    </row>
    <row r="4484" ht="12">
      <c r="AE4484" s="17"/>
    </row>
    <row r="4485" ht="12">
      <c r="AE4485" s="17"/>
    </row>
    <row r="4486" ht="12">
      <c r="AE4486" s="17"/>
    </row>
    <row r="4487" ht="12">
      <c r="AE4487" s="17"/>
    </row>
    <row r="4488" ht="12">
      <c r="AE4488" s="17"/>
    </row>
    <row r="4489" ht="12">
      <c r="AE4489" s="17"/>
    </row>
    <row r="4490" ht="12">
      <c r="AE4490" s="17"/>
    </row>
    <row r="4491" ht="12">
      <c r="AE4491" s="17"/>
    </row>
    <row r="4492" ht="12">
      <c r="AE4492" s="17"/>
    </row>
    <row r="4493" ht="12">
      <c r="AE4493" s="17"/>
    </row>
    <row r="4494" ht="12">
      <c r="AE4494" s="17"/>
    </row>
    <row r="4495" ht="12">
      <c r="AE4495" s="17"/>
    </row>
    <row r="4496" ht="12">
      <c r="AE4496" s="17"/>
    </row>
    <row r="4497" ht="12">
      <c r="AE4497" s="17"/>
    </row>
    <row r="4498" ht="12">
      <c r="AE4498" s="17"/>
    </row>
    <row r="4499" ht="12">
      <c r="AE4499" s="17"/>
    </row>
    <row r="4500" ht="12">
      <c r="AE4500" s="17"/>
    </row>
    <row r="4501" ht="12">
      <c r="AE4501" s="17"/>
    </row>
    <row r="4502" ht="12">
      <c r="AE4502" s="17"/>
    </row>
    <row r="4503" ht="12">
      <c r="AE4503" s="17"/>
    </row>
    <row r="4504" ht="12">
      <c r="AE4504" s="17"/>
    </row>
    <row r="4505" ht="12">
      <c r="AE4505" s="17"/>
    </row>
    <row r="4506" ht="12">
      <c r="AE4506" s="17"/>
    </row>
    <row r="4507" ht="12">
      <c r="AE4507" s="17"/>
    </row>
    <row r="4508" ht="12">
      <c r="AE4508" s="17"/>
    </row>
    <row r="4509" ht="12">
      <c r="AE4509" s="17"/>
    </row>
    <row r="4510" ht="12">
      <c r="AE4510" s="17"/>
    </row>
    <row r="4511" ht="12">
      <c r="AE4511" s="17"/>
    </row>
    <row r="4512" ht="12">
      <c r="AE4512" s="17"/>
    </row>
    <row r="4513" ht="12">
      <c r="AE4513" s="17"/>
    </row>
    <row r="4514" ht="12">
      <c r="AE4514" s="17"/>
    </row>
    <row r="4515" ht="12">
      <c r="AE4515" s="17"/>
    </row>
    <row r="4516" ht="12">
      <c r="AE4516" s="17"/>
    </row>
    <row r="4517" ht="12">
      <c r="AE4517" s="17"/>
    </row>
    <row r="4518" ht="12">
      <c r="AE4518" s="17"/>
    </row>
    <row r="4519" ht="12">
      <c r="AE4519" s="17"/>
    </row>
    <row r="4520" ht="12">
      <c r="AE4520" s="17"/>
    </row>
    <row r="4521" ht="12">
      <c r="AE4521" s="17"/>
    </row>
    <row r="4522" ht="12">
      <c r="AE4522" s="17"/>
    </row>
    <row r="4523" ht="12">
      <c r="AE4523" s="17"/>
    </row>
    <row r="4524" ht="12">
      <c r="AE4524" s="17"/>
    </row>
    <row r="4525" ht="12">
      <c r="AE4525" s="17"/>
    </row>
    <row r="4526" ht="12">
      <c r="AE4526" s="17"/>
    </row>
    <row r="4527" ht="12">
      <c r="AE4527" s="17"/>
    </row>
    <row r="4528" ht="12">
      <c r="AE4528" s="17"/>
    </row>
    <row r="4529" ht="12">
      <c r="AE4529" s="17"/>
    </row>
    <row r="4530" ht="12">
      <c r="AE4530" s="17"/>
    </row>
    <row r="4531" ht="12">
      <c r="AE4531" s="17"/>
    </row>
    <row r="4532" ht="12">
      <c r="AE4532" s="17"/>
    </row>
    <row r="4533" ht="12">
      <c r="AE4533" s="17"/>
    </row>
    <row r="4534" ht="12">
      <c r="AE4534" s="17"/>
    </row>
    <row r="4535" ht="12">
      <c r="AE4535" s="17"/>
    </row>
    <row r="4536" ht="12">
      <c r="AE4536" s="17"/>
    </row>
    <row r="4537" ht="12">
      <c r="AE4537" s="17"/>
    </row>
    <row r="4538" ht="12">
      <c r="AE4538" s="17"/>
    </row>
    <row r="4539" ht="12">
      <c r="AE4539" s="17"/>
    </row>
    <row r="4540" ht="12">
      <c r="AE4540" s="17"/>
    </row>
    <row r="4541" ht="12">
      <c r="AE4541" s="17"/>
    </row>
    <row r="4542" ht="12">
      <c r="AE4542" s="17"/>
    </row>
    <row r="4543" ht="12">
      <c r="AE4543" s="17"/>
    </row>
    <row r="4544" ht="12">
      <c r="AE4544" s="17"/>
    </row>
    <row r="4545" ht="12">
      <c r="AE4545" s="17"/>
    </row>
    <row r="4546" ht="12">
      <c r="AE4546" s="17"/>
    </row>
    <row r="4547" ht="12">
      <c r="AE4547" s="17"/>
    </row>
    <row r="4548" ht="12">
      <c r="AE4548" s="17"/>
    </row>
    <row r="4549" ht="12">
      <c r="AE4549" s="17"/>
    </row>
    <row r="4550" ht="12">
      <c r="AE4550" s="17"/>
    </row>
    <row r="4551" ht="12">
      <c r="AE4551" s="17"/>
    </row>
    <row r="4552" ht="12">
      <c r="AE4552" s="17"/>
    </row>
    <row r="4553" ht="12">
      <c r="AE4553" s="17"/>
    </row>
    <row r="4554" ht="12">
      <c r="AE4554" s="17"/>
    </row>
    <row r="4555" ht="12">
      <c r="AE4555" s="17"/>
    </row>
    <row r="4556" ht="12">
      <c r="AE4556" s="17"/>
    </row>
    <row r="4557" ht="12">
      <c r="AE4557" s="17"/>
    </row>
    <row r="4558" ht="12">
      <c r="AE4558" s="17"/>
    </row>
    <row r="4559" ht="12">
      <c r="AE4559" s="17"/>
    </row>
    <row r="4560" ht="12">
      <c r="AE4560" s="17"/>
    </row>
    <row r="4561" ht="12">
      <c r="AE4561" s="17"/>
    </row>
    <row r="4562" ht="12">
      <c r="AE4562" s="17"/>
    </row>
    <row r="4563" ht="12">
      <c r="AE4563" s="17"/>
    </row>
    <row r="4564" ht="12">
      <c r="AE4564" s="17"/>
    </row>
    <row r="4565" ht="12">
      <c r="AE4565" s="17"/>
    </row>
    <row r="4566" ht="12">
      <c r="AE4566" s="17"/>
    </row>
    <row r="4567" ht="12">
      <c r="AE4567" s="17"/>
    </row>
    <row r="4568" ht="12">
      <c r="AE4568" s="17"/>
    </row>
    <row r="4569" ht="12">
      <c r="AE4569" s="17"/>
    </row>
    <row r="4570" ht="12">
      <c r="AE4570" s="17"/>
    </row>
    <row r="4571" ht="12">
      <c r="AE4571" s="17"/>
    </row>
    <row r="4572" ht="12">
      <c r="AE4572" s="17"/>
    </row>
    <row r="4573" ht="12">
      <c r="AE4573" s="17"/>
    </row>
    <row r="4574" ht="12">
      <c r="AE4574" s="17"/>
    </row>
    <row r="4575" ht="12">
      <c r="AE4575" s="17"/>
    </row>
    <row r="4576" ht="12">
      <c r="AE4576" s="17"/>
    </row>
    <row r="4577" ht="12">
      <c r="AE4577" s="17"/>
    </row>
    <row r="4578" ht="12">
      <c r="AE4578" s="17"/>
    </row>
    <row r="4579" ht="12">
      <c r="AE4579" s="17"/>
    </row>
    <row r="4580" ht="12">
      <c r="AE4580" s="17"/>
    </row>
    <row r="4581" ht="12">
      <c r="AE4581" s="17"/>
    </row>
    <row r="4582" ht="12">
      <c r="AE4582" s="17"/>
    </row>
    <row r="4583" ht="12">
      <c r="AE4583" s="17"/>
    </row>
    <row r="4584" ht="12">
      <c r="AE4584" s="17"/>
    </row>
    <row r="4585" ht="12">
      <c r="AE4585" s="17"/>
    </row>
    <row r="4586" ht="12">
      <c r="AE4586" s="17"/>
    </row>
    <row r="4587" ht="12">
      <c r="AE4587" s="17"/>
    </row>
    <row r="4588" ht="12">
      <c r="AE4588" s="17"/>
    </row>
    <row r="4589" ht="12">
      <c r="AE4589" s="17"/>
    </row>
    <row r="4590" ht="12">
      <c r="AE4590" s="17"/>
    </row>
    <row r="4591" ht="12">
      <c r="AE4591" s="17"/>
    </row>
    <row r="4592" ht="12">
      <c r="AE4592" s="17"/>
    </row>
    <row r="4593" ht="12">
      <c r="AE4593" s="17"/>
    </row>
    <row r="4594" ht="12">
      <c r="AE4594" s="17"/>
    </row>
    <row r="4595" ht="12">
      <c r="AE4595" s="17"/>
    </row>
    <row r="4596" ht="12">
      <c r="AE4596" s="17"/>
    </row>
    <row r="4597" ht="12">
      <c r="AE4597" s="17"/>
    </row>
    <row r="4598" ht="12">
      <c r="AE4598" s="17"/>
    </row>
    <row r="4599" ht="12">
      <c r="AE4599" s="17"/>
    </row>
    <row r="4600" ht="12">
      <c r="AE4600" s="17"/>
    </row>
    <row r="4601" ht="12">
      <c r="AE4601" s="17"/>
    </row>
    <row r="4602" ht="12">
      <c r="AE4602" s="17"/>
    </row>
    <row r="4603" ht="12">
      <c r="AE4603" s="17"/>
    </row>
    <row r="4604" ht="12">
      <c r="AE4604" s="17"/>
    </row>
    <row r="4605" ht="12">
      <c r="AE4605" s="17"/>
    </row>
    <row r="4606" ht="12">
      <c r="AE4606" s="17"/>
    </row>
    <row r="4607" ht="12">
      <c r="AE4607" s="17"/>
    </row>
    <row r="4608" ht="12">
      <c r="AE4608" s="17"/>
    </row>
    <row r="4609" ht="12">
      <c r="AE4609" s="17"/>
    </row>
    <row r="4610" ht="12">
      <c r="AE4610" s="17"/>
    </row>
    <row r="4611" ht="12">
      <c r="AE4611" s="17"/>
    </row>
    <row r="4612" ht="12">
      <c r="AE4612" s="17"/>
    </row>
    <row r="4613" ht="12">
      <c r="AE4613" s="17"/>
    </row>
    <row r="4614" ht="12">
      <c r="AE4614" s="17"/>
    </row>
    <row r="4615" ht="12">
      <c r="AE4615" s="17"/>
    </row>
    <row r="4616" ht="12">
      <c r="AE4616" s="17"/>
    </row>
    <row r="4617" ht="12">
      <c r="AE4617" s="17"/>
    </row>
    <row r="4618" ht="12">
      <c r="AE4618" s="17"/>
    </row>
    <row r="4619" ht="12">
      <c r="AE4619" s="17"/>
    </row>
    <row r="4620" ht="12">
      <c r="AE4620" s="17"/>
    </row>
    <row r="4621" ht="12">
      <c r="AE4621" s="17"/>
    </row>
    <row r="4622" ht="12">
      <c r="AE4622" s="17"/>
    </row>
    <row r="4623" ht="12">
      <c r="AE4623" s="17"/>
    </row>
    <row r="4624" ht="12">
      <c r="AE4624" s="17"/>
    </row>
    <row r="4625" ht="12">
      <c r="AE4625" s="17"/>
    </row>
    <row r="4626" ht="12">
      <c r="AE4626" s="17"/>
    </row>
    <row r="4627" ht="12">
      <c r="AE4627" s="17"/>
    </row>
    <row r="4628" ht="12">
      <c r="AE4628" s="17"/>
    </row>
    <row r="4629" ht="12">
      <c r="AE4629" s="17"/>
    </row>
    <row r="4630" ht="12">
      <c r="AE4630" s="17"/>
    </row>
    <row r="4631" ht="12">
      <c r="AE4631" s="17"/>
    </row>
    <row r="4632" ht="12">
      <c r="AE4632" s="17"/>
    </row>
    <row r="4633" ht="12">
      <c r="AE4633" s="17"/>
    </row>
    <row r="4634" ht="12">
      <c r="AE4634" s="17"/>
    </row>
    <row r="4635" ht="12">
      <c r="AE4635" s="17"/>
    </row>
    <row r="4636" ht="12">
      <c r="AE4636" s="17"/>
    </row>
    <row r="4637" ht="12">
      <c r="AE4637" s="17"/>
    </row>
    <row r="4638" ht="12">
      <c r="AE4638" s="17"/>
    </row>
    <row r="4639" ht="12">
      <c r="AE4639" s="17"/>
    </row>
    <row r="4640" ht="12">
      <c r="AE4640" s="17"/>
    </row>
    <row r="4641" ht="12">
      <c r="AE4641" s="17"/>
    </row>
    <row r="4642" ht="12">
      <c r="AE4642" s="17"/>
    </row>
    <row r="4643" ht="12">
      <c r="AE4643" s="17"/>
    </row>
    <row r="4644" ht="12">
      <c r="AE4644" s="17"/>
    </row>
    <row r="4645" ht="12">
      <c r="AE4645" s="17"/>
    </row>
    <row r="4646" ht="12">
      <c r="AE4646" s="17"/>
    </row>
    <row r="4647" ht="12">
      <c r="AE4647" s="17"/>
    </row>
    <row r="4648" ht="12">
      <c r="AE4648" s="17"/>
    </row>
    <row r="4649" ht="12">
      <c r="AE4649" s="17"/>
    </row>
    <row r="4650" ht="12">
      <c r="AE4650" s="17"/>
    </row>
    <row r="4651" ht="12">
      <c r="AE4651" s="17"/>
    </row>
    <row r="4652" ht="12">
      <c r="AE4652" s="17"/>
    </row>
    <row r="4653" ht="12">
      <c r="AE4653" s="17"/>
    </row>
    <row r="4654" ht="12">
      <c r="AE4654" s="17"/>
    </row>
    <row r="4655" ht="12">
      <c r="AE4655" s="17"/>
    </row>
    <row r="4656" ht="12">
      <c r="AE4656" s="17"/>
    </row>
    <row r="4657" ht="12">
      <c r="AE4657" s="17"/>
    </row>
    <row r="4658" ht="12">
      <c r="AE4658" s="17"/>
    </row>
    <row r="4659" ht="12">
      <c r="AE4659" s="17"/>
    </row>
    <row r="4660" ht="12">
      <c r="AE4660" s="17"/>
    </row>
    <row r="4661" ht="12">
      <c r="AE4661" s="17"/>
    </row>
    <row r="4662" ht="12">
      <c r="AE4662" s="17"/>
    </row>
    <row r="4663" ht="12">
      <c r="AE4663" s="17"/>
    </row>
    <row r="4664" ht="12">
      <c r="AE4664" s="17"/>
    </row>
    <row r="4665" ht="12">
      <c r="AE4665" s="17"/>
    </row>
    <row r="4666" ht="12">
      <c r="AE4666" s="17"/>
    </row>
    <row r="4667" ht="12">
      <c r="AE4667" s="17"/>
    </row>
    <row r="4668" ht="12">
      <c r="AE4668" s="17"/>
    </row>
    <row r="4669" ht="12">
      <c r="AE4669" s="17"/>
    </row>
    <row r="4670" ht="12">
      <c r="AE4670" s="17"/>
    </row>
    <row r="4671" ht="12">
      <c r="AE4671" s="17"/>
    </row>
    <row r="4672" ht="12">
      <c r="AE4672" s="17"/>
    </row>
    <row r="4673" ht="12">
      <c r="AE4673" s="17"/>
    </row>
    <row r="4674" ht="12">
      <c r="AE4674" s="17"/>
    </row>
    <row r="4675" ht="12">
      <c r="AE4675" s="17"/>
    </row>
    <row r="4676" ht="12">
      <c r="AE4676" s="17"/>
    </row>
    <row r="4677" ht="12">
      <c r="AE4677" s="17"/>
    </row>
    <row r="4678" ht="12">
      <c r="AE4678" s="17"/>
    </row>
    <row r="4679" ht="12">
      <c r="AE4679" s="17"/>
    </row>
    <row r="4680" ht="12">
      <c r="AE4680" s="17"/>
    </row>
    <row r="4681" ht="12">
      <c r="AE4681" s="17"/>
    </row>
    <row r="4682" ht="12">
      <c r="AE4682" s="17"/>
    </row>
    <row r="4683" ht="12">
      <c r="AE4683" s="17"/>
    </row>
    <row r="4684" ht="12">
      <c r="AE4684" s="17"/>
    </row>
    <row r="4685" ht="12">
      <c r="AE4685" s="17"/>
    </row>
    <row r="4686" ht="12">
      <c r="AE4686" s="17"/>
    </row>
    <row r="4687" ht="12">
      <c r="AE4687" s="17"/>
    </row>
    <row r="4688" ht="12">
      <c r="AE4688" s="17"/>
    </row>
    <row r="4689" ht="12">
      <c r="AE4689" s="17"/>
    </row>
    <row r="4690" ht="12">
      <c r="AE4690" s="17"/>
    </row>
    <row r="4691" ht="12">
      <c r="AE4691" s="17"/>
    </row>
    <row r="4692" ht="12">
      <c r="AE4692" s="17"/>
    </row>
    <row r="4693" ht="12">
      <c r="AE4693" s="17"/>
    </row>
    <row r="4694" ht="12">
      <c r="AE4694" s="17"/>
    </row>
    <row r="4695" ht="12">
      <c r="AE4695" s="17"/>
    </row>
    <row r="4696" ht="12">
      <c r="AE4696" s="17"/>
    </row>
    <row r="4697" ht="12">
      <c r="AE4697" s="17"/>
    </row>
    <row r="4698" ht="12">
      <c r="AE4698" s="17"/>
    </row>
    <row r="4699" ht="12">
      <c r="AE4699" s="17"/>
    </row>
    <row r="4700" ht="12">
      <c r="AE4700" s="17"/>
    </row>
    <row r="4701" ht="12">
      <c r="AE4701" s="17"/>
    </row>
    <row r="4702" ht="12">
      <c r="AE4702" s="17"/>
    </row>
    <row r="4703" ht="12">
      <c r="AE4703" s="17"/>
    </row>
    <row r="4704" ht="12">
      <c r="AE4704" s="17"/>
    </row>
    <row r="4705" ht="12">
      <c r="AE4705" s="17"/>
    </row>
    <row r="4706" ht="12">
      <c r="AE4706" s="17"/>
    </row>
    <row r="4707" ht="12">
      <c r="AE4707" s="17"/>
    </row>
    <row r="4708" ht="12">
      <c r="AE4708" s="17"/>
    </row>
    <row r="4709" ht="12">
      <c r="AE4709" s="17"/>
    </row>
    <row r="4710" ht="12">
      <c r="AE4710" s="17"/>
    </row>
    <row r="4711" ht="12">
      <c r="AE4711" s="17"/>
    </row>
    <row r="4712" ht="12">
      <c r="AE4712" s="17"/>
    </row>
    <row r="4713" ht="12">
      <c r="AE4713" s="17"/>
    </row>
    <row r="4714" ht="12">
      <c r="AE4714" s="17"/>
    </row>
    <row r="4715" ht="12">
      <c r="AE4715" s="17"/>
    </row>
    <row r="4716" ht="12">
      <c r="AE4716" s="17"/>
    </row>
    <row r="4717" ht="12">
      <c r="AE4717" s="17"/>
    </row>
    <row r="4718" ht="12">
      <c r="AE4718" s="17"/>
    </row>
    <row r="4719" ht="12">
      <c r="AE4719" s="17"/>
    </row>
    <row r="4720" ht="12">
      <c r="AE4720" s="17"/>
    </row>
    <row r="4721" ht="12">
      <c r="AE4721" s="17"/>
    </row>
    <row r="4722" ht="12">
      <c r="AE4722" s="17"/>
    </row>
    <row r="4723" ht="12">
      <c r="AE4723" s="17"/>
    </row>
    <row r="4724" ht="12">
      <c r="AE4724" s="17"/>
    </row>
    <row r="4725" ht="12">
      <c r="AE4725" s="17"/>
    </row>
    <row r="4726" ht="12">
      <c r="AE4726" s="17"/>
    </row>
    <row r="4727" ht="12">
      <c r="AE4727" s="17"/>
    </row>
    <row r="4728" ht="12">
      <c r="AE4728" s="17"/>
    </row>
    <row r="4729" ht="12">
      <c r="AE4729" s="17"/>
    </row>
    <row r="4730" ht="12">
      <c r="AE4730" s="17"/>
    </row>
    <row r="4731" ht="12">
      <c r="AE4731" s="17"/>
    </row>
    <row r="4732" ht="12">
      <c r="AE4732" s="17"/>
    </row>
    <row r="4733" ht="12">
      <c r="AE4733" s="17"/>
    </row>
    <row r="4734" ht="12">
      <c r="AE4734" s="17"/>
    </row>
    <row r="4735" ht="12">
      <c r="AE4735" s="17"/>
    </row>
    <row r="4736" ht="12">
      <c r="AE4736" s="17"/>
    </row>
    <row r="4737" ht="12">
      <c r="AE4737" s="17"/>
    </row>
    <row r="4738" ht="12">
      <c r="AE4738" s="17"/>
    </row>
    <row r="4739" ht="12">
      <c r="AE4739" s="17"/>
    </row>
    <row r="4740" ht="12">
      <c r="AE4740" s="17"/>
    </row>
    <row r="4741" ht="12">
      <c r="AE4741" s="17"/>
    </row>
    <row r="4742" ht="12">
      <c r="AE4742" s="17"/>
    </row>
    <row r="4743" ht="12">
      <c r="AE4743" s="17"/>
    </row>
    <row r="4744" ht="12">
      <c r="AE4744" s="17"/>
    </row>
    <row r="4745" ht="12">
      <c r="AE4745" s="17"/>
    </row>
    <row r="4746" ht="12">
      <c r="AE4746" s="17"/>
    </row>
    <row r="4747" ht="12">
      <c r="AE4747" s="17"/>
    </row>
    <row r="4748" ht="12">
      <c r="AE4748" s="17"/>
    </row>
    <row r="4749" ht="12">
      <c r="AE4749" s="17"/>
    </row>
    <row r="4750" ht="12">
      <c r="AE4750" s="17"/>
    </row>
    <row r="4751" ht="12">
      <c r="AE4751" s="17"/>
    </row>
    <row r="4752" ht="12">
      <c r="AE4752" s="17"/>
    </row>
    <row r="4753" ht="12">
      <c r="AE4753" s="17"/>
    </row>
    <row r="4754" ht="12">
      <c r="AE4754" s="17"/>
    </row>
    <row r="4755" ht="12">
      <c r="AE4755" s="17"/>
    </row>
    <row r="4756" ht="12">
      <c r="AE4756" s="17"/>
    </row>
    <row r="4757" ht="12">
      <c r="AE4757" s="17"/>
    </row>
    <row r="4758" ht="12">
      <c r="AE4758" s="17"/>
    </row>
    <row r="4759" ht="12">
      <c r="AE4759" s="17"/>
    </row>
    <row r="4760" ht="12">
      <c r="AE4760" s="17"/>
    </row>
    <row r="4761" ht="12">
      <c r="AE4761" s="17"/>
    </row>
    <row r="4762" ht="12">
      <c r="AE4762" s="17"/>
    </row>
    <row r="4763" ht="12">
      <c r="AE4763" s="17"/>
    </row>
    <row r="4764" ht="12">
      <c r="AE4764" s="17"/>
    </row>
    <row r="4765" ht="12">
      <c r="AE4765" s="17"/>
    </row>
    <row r="4766" ht="12">
      <c r="AE4766" s="17"/>
    </row>
    <row r="4767" ht="12">
      <c r="AE4767" s="17"/>
    </row>
    <row r="4768" ht="12">
      <c r="AE4768" s="17"/>
    </row>
    <row r="4769" ht="12">
      <c r="AE4769" s="17"/>
    </row>
    <row r="4770" ht="12">
      <c r="AE4770" s="17"/>
    </row>
    <row r="4771" ht="12">
      <c r="AE4771" s="17"/>
    </row>
    <row r="4772" ht="12">
      <c r="AE4772" s="17"/>
    </row>
    <row r="4773" ht="12">
      <c r="AE4773" s="17"/>
    </row>
    <row r="4774" ht="12">
      <c r="AE4774" s="17"/>
    </row>
    <row r="4775" ht="12">
      <c r="AE4775" s="17"/>
    </row>
    <row r="4776" ht="12">
      <c r="AE4776" s="17"/>
    </row>
    <row r="4777" ht="12">
      <c r="AE4777" s="17"/>
    </row>
    <row r="4778" ht="12">
      <c r="AE4778" s="17"/>
    </row>
    <row r="4779" ht="12">
      <c r="AE4779" s="17"/>
    </row>
    <row r="4780" ht="12">
      <c r="AE4780" s="17"/>
    </row>
    <row r="4781" ht="12">
      <c r="AE4781" s="17"/>
    </row>
    <row r="4782" ht="12">
      <c r="AE4782" s="17"/>
    </row>
    <row r="4783" ht="12">
      <c r="AE4783" s="17"/>
    </row>
    <row r="4784" ht="12">
      <c r="AE4784" s="17"/>
    </row>
    <row r="4785" ht="12">
      <c r="AE4785" s="17"/>
    </row>
    <row r="4786" ht="12">
      <c r="AE4786" s="17"/>
    </row>
    <row r="4787" ht="12">
      <c r="AE4787" s="17"/>
    </row>
    <row r="4788" ht="12">
      <c r="AE4788" s="17"/>
    </row>
    <row r="4789" ht="12">
      <c r="AE4789" s="17"/>
    </row>
    <row r="4790" ht="12">
      <c r="AE4790" s="17"/>
    </row>
    <row r="4791" ht="12">
      <c r="AE4791" s="17"/>
    </row>
    <row r="4792" ht="12">
      <c r="AE4792" s="17"/>
    </row>
    <row r="4793" ht="12">
      <c r="AE4793" s="17"/>
    </row>
    <row r="4794" ht="12">
      <c r="AE4794" s="17"/>
    </row>
    <row r="4795" ht="12">
      <c r="AE4795" s="17"/>
    </row>
    <row r="4796" ht="12">
      <c r="AE4796" s="17"/>
    </row>
    <row r="4797" ht="12">
      <c r="AE4797" s="17"/>
    </row>
    <row r="4798" ht="12">
      <c r="AE4798" s="17"/>
    </row>
    <row r="4799" ht="12">
      <c r="AE4799" s="17"/>
    </row>
    <row r="4800" ht="12">
      <c r="AE4800" s="17"/>
    </row>
    <row r="4801" ht="12">
      <c r="AE4801" s="17"/>
    </row>
    <row r="4802" ht="12">
      <c r="AE4802" s="17"/>
    </row>
    <row r="4803" ht="12">
      <c r="AE4803" s="17"/>
    </row>
    <row r="4804" ht="12">
      <c r="AE4804" s="17"/>
    </row>
    <row r="4805" ht="12">
      <c r="AE4805" s="17"/>
    </row>
    <row r="4806" ht="12">
      <c r="AE4806" s="17"/>
    </row>
    <row r="4807" ht="12">
      <c r="AE4807" s="17"/>
    </row>
    <row r="4808" ht="12">
      <c r="AE4808" s="17"/>
    </row>
    <row r="4809" ht="12">
      <c r="AE4809" s="17"/>
    </row>
    <row r="4810" ht="12">
      <c r="AE4810" s="17"/>
    </row>
    <row r="4811" ht="12">
      <c r="AE4811" s="17"/>
    </row>
    <row r="4812" ht="12">
      <c r="AE4812" s="17"/>
    </row>
    <row r="4813" ht="12">
      <c r="AE4813" s="17"/>
    </row>
    <row r="4814" ht="12">
      <c r="AE4814" s="17"/>
    </row>
    <row r="4815" ht="12">
      <c r="AE4815" s="17"/>
    </row>
    <row r="4816" ht="12">
      <c r="AE4816" s="17"/>
    </row>
    <row r="4817" ht="12">
      <c r="AE4817" s="17"/>
    </row>
    <row r="4818" ht="12">
      <c r="AE4818" s="17"/>
    </row>
    <row r="4819" ht="12">
      <c r="AE4819" s="17"/>
    </row>
    <row r="4820" ht="12">
      <c r="AE4820" s="17"/>
    </row>
    <row r="4821" ht="12">
      <c r="AE4821" s="17"/>
    </row>
    <row r="4822" ht="12">
      <c r="AE4822" s="17"/>
    </row>
    <row r="4823" ht="12">
      <c r="AE4823" s="17"/>
    </row>
    <row r="4824" ht="12">
      <c r="AE4824" s="17"/>
    </row>
    <row r="4825" ht="12">
      <c r="AE4825" s="17"/>
    </row>
    <row r="4826" ht="12">
      <c r="AE4826" s="17"/>
    </row>
    <row r="4827" ht="12">
      <c r="AE4827" s="17"/>
    </row>
    <row r="4828" ht="12">
      <c r="AE4828" s="17"/>
    </row>
    <row r="4829" ht="12">
      <c r="AE4829" s="17"/>
    </row>
    <row r="4830" ht="12">
      <c r="AE4830" s="17"/>
    </row>
    <row r="4831" ht="12">
      <c r="AE4831" s="17"/>
    </row>
    <row r="4832" ht="12">
      <c r="AE4832" s="17"/>
    </row>
    <row r="4833" ht="12">
      <c r="AE4833" s="17"/>
    </row>
    <row r="4834" ht="12">
      <c r="AE4834" s="17"/>
    </row>
    <row r="4835" ht="12">
      <c r="AE4835" s="17"/>
    </row>
    <row r="4836" ht="12">
      <c r="AE4836" s="17"/>
    </row>
    <row r="4837" ht="12">
      <c r="AE4837" s="17"/>
    </row>
    <row r="4838" ht="12">
      <c r="AE4838" s="17"/>
    </row>
    <row r="4839" ht="12">
      <c r="AE4839" s="17"/>
    </row>
    <row r="4840" ht="12">
      <c r="AE4840" s="17"/>
    </row>
    <row r="4841" ht="12">
      <c r="AE4841" s="17"/>
    </row>
    <row r="4842" ht="12">
      <c r="AE4842" s="17"/>
    </row>
    <row r="4843" ht="12">
      <c r="AE4843" s="17"/>
    </row>
    <row r="4844" ht="12">
      <c r="AE4844" s="17"/>
    </row>
    <row r="4845" ht="12">
      <c r="AE4845" s="17"/>
    </row>
    <row r="4846" ht="12">
      <c r="AE4846" s="17"/>
    </row>
    <row r="4847" ht="12">
      <c r="AE4847" s="17"/>
    </row>
    <row r="4848" ht="12">
      <c r="AE4848" s="17"/>
    </row>
    <row r="4849" ht="12">
      <c r="AE4849" s="17"/>
    </row>
    <row r="4850" ht="12">
      <c r="AE4850" s="17"/>
    </row>
    <row r="4851" ht="12">
      <c r="AE4851" s="17"/>
    </row>
    <row r="4852" ht="12">
      <c r="AE4852" s="17"/>
    </row>
    <row r="4853" ht="12">
      <c r="AE4853" s="17"/>
    </row>
    <row r="4854" ht="12">
      <c r="AE4854" s="17"/>
    </row>
    <row r="4855" ht="12">
      <c r="AE4855" s="17"/>
    </row>
    <row r="4856" ht="12">
      <c r="AE4856" s="17"/>
    </row>
    <row r="4857" ht="12">
      <c r="AE4857" s="17"/>
    </row>
    <row r="4858" ht="12">
      <c r="AE4858" s="17"/>
    </row>
    <row r="4859" ht="12">
      <c r="AE4859" s="17"/>
    </row>
    <row r="4860" ht="12">
      <c r="AE4860" s="17"/>
    </row>
    <row r="4861" ht="12">
      <c r="AE4861" s="17"/>
    </row>
    <row r="4862" ht="12">
      <c r="AE4862" s="17"/>
    </row>
    <row r="4863" ht="12">
      <c r="AE4863" s="17"/>
    </row>
    <row r="4864" ht="12">
      <c r="AE4864" s="17"/>
    </row>
    <row r="4865" ht="12">
      <c r="AE4865" s="17"/>
    </row>
    <row r="4866" ht="12">
      <c r="AE4866" s="17"/>
    </row>
    <row r="4867" ht="12">
      <c r="AE4867" s="17"/>
    </row>
    <row r="4868" ht="12">
      <c r="AE4868" s="17"/>
    </row>
    <row r="4869" ht="12">
      <c r="AE4869" s="17"/>
    </row>
    <row r="4870" ht="12">
      <c r="AE4870" s="17"/>
    </row>
    <row r="4871" ht="12">
      <c r="AE4871" s="17"/>
    </row>
    <row r="4872" ht="12">
      <c r="AE4872" s="17"/>
    </row>
    <row r="4873" ht="12">
      <c r="AE4873" s="17"/>
    </row>
    <row r="4874" ht="12">
      <c r="AE4874" s="17"/>
    </row>
    <row r="4875" ht="12">
      <c r="AE4875" s="17"/>
    </row>
    <row r="4876" ht="12">
      <c r="AE4876" s="17"/>
    </row>
    <row r="4877" ht="12">
      <c r="AE4877" s="17"/>
    </row>
    <row r="4878" ht="12">
      <c r="AE4878" s="17"/>
    </row>
    <row r="4879" ht="12">
      <c r="AE4879" s="17"/>
    </row>
    <row r="4880" ht="12">
      <c r="AE4880" s="17"/>
    </row>
    <row r="4881" ht="12">
      <c r="AE4881" s="17"/>
    </row>
    <row r="4882" ht="12">
      <c r="AE4882" s="17"/>
    </row>
    <row r="4883" ht="12">
      <c r="AE4883" s="17"/>
    </row>
    <row r="4884" ht="12">
      <c r="AE4884" s="17"/>
    </row>
    <row r="4885" ht="12">
      <c r="AE4885" s="17"/>
    </row>
    <row r="4886" ht="12">
      <c r="AE4886" s="17"/>
    </row>
    <row r="4887" ht="12">
      <c r="AE4887" s="17"/>
    </row>
    <row r="4888" ht="12">
      <c r="AE4888" s="17"/>
    </row>
    <row r="4889" ht="12">
      <c r="AE4889" s="17"/>
    </row>
    <row r="4890" ht="12">
      <c r="AE4890" s="17"/>
    </row>
    <row r="4891" ht="12">
      <c r="AE4891" s="17"/>
    </row>
    <row r="4892" ht="12">
      <c r="AE4892" s="17"/>
    </row>
    <row r="4893" ht="12">
      <c r="AE4893" s="17"/>
    </row>
    <row r="4894" ht="12">
      <c r="AE4894" s="17"/>
    </row>
    <row r="4895" ht="12">
      <c r="AE4895" s="17"/>
    </row>
    <row r="4896" ht="12">
      <c r="AE4896" s="17"/>
    </row>
    <row r="4897" ht="12">
      <c r="AE4897" s="17"/>
    </row>
    <row r="4898" ht="12">
      <c r="AE4898" s="17"/>
    </row>
    <row r="4899" ht="12">
      <c r="AE4899" s="17"/>
    </row>
    <row r="4900" ht="12">
      <c r="AE4900" s="17"/>
    </row>
    <row r="4901" ht="12">
      <c r="AE4901" s="17"/>
    </row>
    <row r="4902" ht="12">
      <c r="AE4902" s="17"/>
    </row>
    <row r="4903" ht="12">
      <c r="AE4903" s="17"/>
    </row>
    <row r="4904" ht="12">
      <c r="AE4904" s="17"/>
    </row>
    <row r="4905" ht="12">
      <c r="AE4905" s="17"/>
    </row>
    <row r="4906" ht="12">
      <c r="AE4906" s="17"/>
    </row>
    <row r="4907" ht="12">
      <c r="AE4907" s="17"/>
    </row>
    <row r="4908" ht="12">
      <c r="AE4908" s="17"/>
    </row>
    <row r="4909" ht="12">
      <c r="AE4909" s="17"/>
    </row>
    <row r="4910" ht="12">
      <c r="AE4910" s="17"/>
    </row>
    <row r="4911" ht="12">
      <c r="AE4911" s="17"/>
    </row>
    <row r="4912" ht="12">
      <c r="AE4912" s="17"/>
    </row>
    <row r="4913" ht="12">
      <c r="AE4913" s="17"/>
    </row>
    <row r="4914" ht="12">
      <c r="AE4914" s="17"/>
    </row>
    <row r="4915" ht="12">
      <c r="AE4915" s="17"/>
    </row>
    <row r="4916" ht="12">
      <c r="AE4916" s="17"/>
    </row>
    <row r="4917" ht="12">
      <c r="AE4917" s="17"/>
    </row>
    <row r="4918" ht="12">
      <c r="AE4918" s="17"/>
    </row>
    <row r="4919" ht="12">
      <c r="AE4919" s="17"/>
    </row>
    <row r="4920" ht="12">
      <c r="AE4920" s="17"/>
    </row>
    <row r="4921" ht="12">
      <c r="AE4921" s="17"/>
    </row>
    <row r="4922" ht="12">
      <c r="AE4922" s="17"/>
    </row>
    <row r="4923" ht="12">
      <c r="AE4923" s="17"/>
    </row>
    <row r="4924" ht="12">
      <c r="AE4924" s="17"/>
    </row>
    <row r="4925" ht="12">
      <c r="AE4925" s="17"/>
    </row>
    <row r="4926" ht="12">
      <c r="AE4926" s="17"/>
    </row>
    <row r="4927" ht="12">
      <c r="AE4927" s="17"/>
    </row>
    <row r="4928" ht="12">
      <c r="AE4928" s="17"/>
    </row>
    <row r="4929" ht="12">
      <c r="AE4929" s="17"/>
    </row>
    <row r="4930" ht="12">
      <c r="AE4930" s="17"/>
    </row>
    <row r="4931" ht="12">
      <c r="AE4931" s="17"/>
    </row>
    <row r="4932" ht="12">
      <c r="AE4932" s="17"/>
    </row>
    <row r="4933" ht="12">
      <c r="AE4933" s="17"/>
    </row>
    <row r="4934" ht="12">
      <c r="AE4934" s="17"/>
    </row>
    <row r="4935" ht="12">
      <c r="AE4935" s="17"/>
    </row>
    <row r="4936" ht="12">
      <c r="AE4936" s="17"/>
    </row>
    <row r="4937" ht="12">
      <c r="AE4937" s="17"/>
    </row>
    <row r="4938" ht="12">
      <c r="AE4938" s="17"/>
    </row>
    <row r="4939" ht="12">
      <c r="AE4939" s="17"/>
    </row>
    <row r="4940" ht="12">
      <c r="AE4940" s="17"/>
    </row>
    <row r="4941" ht="12">
      <c r="AE4941" s="17"/>
    </row>
    <row r="4942" ht="12">
      <c r="AE4942" s="17"/>
    </row>
    <row r="4943" ht="12">
      <c r="AE4943" s="17"/>
    </row>
    <row r="4944" ht="12">
      <c r="AE4944" s="17"/>
    </row>
    <row r="4945" ht="12">
      <c r="AE4945" s="17"/>
    </row>
    <row r="4946" ht="12">
      <c r="AE4946" s="17"/>
    </row>
    <row r="4947" ht="12">
      <c r="AE4947" s="17"/>
    </row>
    <row r="4948" ht="12">
      <c r="AE4948" s="17"/>
    </row>
    <row r="4949" ht="12">
      <c r="AE4949" s="17"/>
    </row>
    <row r="4950" ht="12">
      <c r="AE4950" s="17"/>
    </row>
    <row r="4951" ht="12">
      <c r="AE4951" s="17"/>
    </row>
    <row r="4952" ht="12">
      <c r="AE4952" s="17"/>
    </row>
    <row r="4953" ht="12">
      <c r="AE4953" s="17"/>
    </row>
    <row r="4954" ht="12">
      <c r="AE4954" s="17"/>
    </row>
    <row r="4955" ht="12">
      <c r="AE4955" s="17"/>
    </row>
    <row r="4956" ht="12">
      <c r="AE4956" s="17"/>
    </row>
    <row r="4957" ht="12">
      <c r="AE4957" s="17"/>
    </row>
    <row r="4958" ht="12">
      <c r="AE4958" s="17"/>
    </row>
    <row r="4959" ht="12">
      <c r="AE4959" s="17"/>
    </row>
    <row r="4960" ht="12">
      <c r="AE4960" s="17"/>
    </row>
    <row r="4961" ht="12">
      <c r="AE4961" s="17"/>
    </row>
    <row r="4962" ht="12">
      <c r="AE4962" s="17"/>
    </row>
    <row r="4963" ht="12">
      <c r="AE4963" s="17"/>
    </row>
    <row r="4964" ht="12">
      <c r="AE4964" s="17"/>
    </row>
    <row r="4965" ht="12">
      <c r="AE4965" s="17"/>
    </row>
    <row r="4966" ht="12">
      <c r="AE4966" s="17"/>
    </row>
    <row r="4967" ht="12">
      <c r="AE4967" s="17"/>
    </row>
    <row r="4968" ht="12">
      <c r="AE4968" s="17"/>
    </row>
    <row r="4969" ht="12">
      <c r="AE4969" s="17"/>
    </row>
    <row r="4970" ht="12">
      <c r="AE4970" s="17"/>
    </row>
    <row r="4971" ht="12">
      <c r="AE4971" s="17"/>
    </row>
    <row r="4972" ht="12">
      <c r="AE4972" s="17"/>
    </row>
    <row r="4973" ht="12">
      <c r="AE4973" s="17"/>
    </row>
    <row r="4974" ht="12">
      <c r="AE4974" s="17"/>
    </row>
    <row r="4975" ht="12">
      <c r="AE4975" s="17"/>
    </row>
    <row r="4976" ht="12">
      <c r="AE4976" s="17"/>
    </row>
    <row r="4977" ht="12">
      <c r="AE4977" s="17"/>
    </row>
    <row r="4978" ht="12">
      <c r="AE4978" s="17"/>
    </row>
    <row r="4979" ht="12">
      <c r="AE4979" s="17"/>
    </row>
    <row r="4980" ht="12">
      <c r="AE4980" s="17"/>
    </row>
    <row r="4981" ht="12">
      <c r="AE4981" s="17"/>
    </row>
    <row r="4982" ht="12">
      <c r="AE4982" s="17"/>
    </row>
    <row r="4983" ht="12">
      <c r="AE4983" s="17"/>
    </row>
    <row r="4984" ht="12">
      <c r="AE4984" s="17"/>
    </row>
    <row r="4985" ht="12">
      <c r="AE4985" s="17"/>
    </row>
    <row r="4986" ht="12">
      <c r="AE4986" s="17"/>
    </row>
    <row r="4987" ht="12">
      <c r="AE4987" s="17"/>
    </row>
    <row r="4988" ht="12">
      <c r="AE4988" s="17"/>
    </row>
    <row r="4989" ht="12">
      <c r="AE4989" s="17"/>
    </row>
    <row r="4990" ht="12">
      <c r="AE4990" s="17"/>
    </row>
    <row r="4991" ht="12">
      <c r="AE4991" s="17"/>
    </row>
    <row r="4992" ht="12">
      <c r="AE4992" s="17"/>
    </row>
    <row r="4993" ht="12">
      <c r="AE4993" s="17"/>
    </row>
    <row r="4994" ht="12">
      <c r="AE4994" s="17"/>
    </row>
    <row r="4995" ht="12">
      <c r="AE4995" s="17"/>
    </row>
    <row r="4996" ht="12">
      <c r="AE4996" s="17"/>
    </row>
    <row r="4997" ht="12">
      <c r="AE4997" s="17"/>
    </row>
    <row r="4998" ht="12">
      <c r="AE4998" s="17"/>
    </row>
    <row r="4999" ht="12">
      <c r="AE4999" s="17"/>
    </row>
    <row r="5000" ht="12">
      <c r="AE5000" s="17"/>
    </row>
    <row r="5001" ht="12">
      <c r="AE5001" s="17"/>
    </row>
    <row r="5002" ht="12">
      <c r="AE5002" s="17"/>
    </row>
    <row r="5003" ht="12">
      <c r="AE5003" s="17"/>
    </row>
    <row r="5004" ht="12">
      <c r="AE5004" s="17"/>
    </row>
    <row r="5005" ht="12">
      <c r="AE5005" s="17"/>
    </row>
    <row r="5006" ht="12">
      <c r="AE5006" s="17"/>
    </row>
    <row r="5007" ht="12">
      <c r="AE5007" s="17"/>
    </row>
    <row r="5008" ht="12">
      <c r="AE5008" s="17"/>
    </row>
    <row r="5009" ht="12">
      <c r="AE5009" s="17"/>
    </row>
    <row r="5010" ht="12">
      <c r="AE5010" s="17"/>
    </row>
    <row r="5011" ht="12">
      <c r="AE5011" s="17"/>
    </row>
    <row r="5012" ht="12">
      <c r="AE5012" s="17"/>
    </row>
    <row r="5013" ht="12">
      <c r="AE5013" s="17"/>
    </row>
    <row r="5014" ht="12">
      <c r="AE5014" s="17"/>
    </row>
    <row r="5015" ht="12">
      <c r="AE5015" s="17"/>
    </row>
    <row r="5016" ht="12">
      <c r="AE5016" s="17"/>
    </row>
    <row r="5017" ht="12">
      <c r="AE5017" s="17"/>
    </row>
    <row r="5018" ht="12">
      <c r="AE5018" s="17"/>
    </row>
    <row r="5019" ht="12">
      <c r="AE5019" s="17"/>
    </row>
    <row r="5020" ht="12">
      <c r="AE5020" s="17"/>
    </row>
    <row r="5021" ht="12">
      <c r="AE5021" s="17"/>
    </row>
    <row r="5022" ht="12">
      <c r="AE5022" s="17"/>
    </row>
    <row r="5023" ht="12">
      <c r="AE5023" s="17"/>
    </row>
    <row r="5024" ht="12">
      <c r="AE5024" s="17"/>
    </row>
    <row r="5025" ht="12">
      <c r="AE5025" s="17"/>
    </row>
    <row r="5026" ht="12">
      <c r="AE5026" s="17"/>
    </row>
    <row r="5027" ht="12">
      <c r="AE5027" s="17"/>
    </row>
    <row r="5028" ht="12">
      <c r="AE5028" s="17"/>
    </row>
    <row r="5029" ht="12">
      <c r="AE5029" s="17"/>
    </row>
    <row r="5030" ht="12">
      <c r="AE5030" s="17"/>
    </row>
    <row r="5031" ht="12">
      <c r="AE5031" s="17"/>
    </row>
    <row r="5032" ht="12">
      <c r="AE5032" s="17"/>
    </row>
    <row r="5033" ht="12">
      <c r="AE5033" s="17"/>
    </row>
    <row r="5034" ht="12">
      <c r="AE5034" s="17"/>
    </row>
    <row r="5035" ht="12">
      <c r="AE5035" s="17"/>
    </row>
    <row r="5036" ht="12">
      <c r="AE5036" s="17"/>
    </row>
    <row r="5037" ht="12">
      <c r="AE5037" s="17"/>
    </row>
    <row r="5038" ht="12">
      <c r="AE5038" s="17"/>
    </row>
    <row r="5039" ht="12">
      <c r="AE5039" s="17"/>
    </row>
    <row r="5040" ht="12">
      <c r="AE5040" s="17"/>
    </row>
    <row r="5041" ht="12">
      <c r="AE5041" s="17"/>
    </row>
    <row r="5042" ht="12">
      <c r="AE5042" s="17"/>
    </row>
    <row r="5043" ht="12">
      <c r="AE5043" s="17"/>
    </row>
    <row r="5044" ht="12">
      <c r="AE5044" s="17"/>
    </row>
    <row r="5045" ht="12">
      <c r="AE5045" s="17"/>
    </row>
    <row r="5046" ht="12">
      <c r="AE5046" s="17"/>
    </row>
    <row r="5047" ht="12">
      <c r="AE5047" s="17"/>
    </row>
    <row r="5048" ht="12">
      <c r="AE5048" s="17"/>
    </row>
    <row r="5049" ht="12">
      <c r="AE5049" s="17"/>
    </row>
    <row r="5050" ht="12">
      <c r="AE5050" s="17"/>
    </row>
    <row r="5051" ht="12">
      <c r="AE5051" s="17"/>
    </row>
    <row r="5052" ht="12">
      <c r="AE5052" s="17"/>
    </row>
    <row r="5053" ht="12">
      <c r="AE5053" s="17"/>
    </row>
    <row r="5054" ht="12">
      <c r="AE5054" s="17"/>
    </row>
    <row r="5055" ht="12">
      <c r="AE5055" s="17"/>
    </row>
    <row r="5056" ht="12">
      <c r="AE5056" s="17"/>
    </row>
    <row r="5057" ht="12">
      <c r="AE5057" s="17"/>
    </row>
    <row r="5058" ht="12">
      <c r="AE5058" s="17"/>
    </row>
    <row r="5059" ht="12">
      <c r="AE5059" s="17"/>
    </row>
    <row r="5060" ht="12">
      <c r="AE5060" s="17"/>
    </row>
    <row r="5061" ht="12">
      <c r="AE5061" s="17"/>
    </row>
    <row r="5062" ht="12">
      <c r="AE5062" s="17"/>
    </row>
    <row r="5063" ht="12">
      <c r="AE5063" s="17"/>
    </row>
    <row r="5064" ht="12">
      <c r="AE5064" s="17"/>
    </row>
    <row r="5065" ht="12">
      <c r="AE5065" s="17"/>
    </row>
    <row r="5066" ht="12">
      <c r="AE5066" s="17"/>
    </row>
    <row r="5067" ht="12">
      <c r="AE5067" s="17"/>
    </row>
    <row r="5068" ht="12">
      <c r="AE5068" s="17"/>
    </row>
    <row r="5069" ht="12">
      <c r="AE5069" s="17"/>
    </row>
    <row r="5070" ht="12">
      <c r="AE5070" s="17"/>
    </row>
    <row r="5071" ht="12">
      <c r="AE5071" s="17"/>
    </row>
    <row r="5072" ht="12">
      <c r="AE5072" s="17"/>
    </row>
    <row r="5073" ht="12">
      <c r="AE5073" s="17"/>
    </row>
    <row r="5074" ht="12">
      <c r="AE5074" s="17"/>
    </row>
    <row r="5075" ht="12">
      <c r="AE5075" s="17"/>
    </row>
    <row r="5076" ht="12">
      <c r="AE5076" s="17"/>
    </row>
    <row r="5077" ht="12">
      <c r="AE5077" s="17"/>
    </row>
    <row r="5078" ht="12">
      <c r="AE5078" s="17"/>
    </row>
    <row r="5079" ht="12">
      <c r="AE5079" s="17"/>
    </row>
    <row r="5080" ht="12">
      <c r="AE5080" s="17"/>
    </row>
    <row r="5081" ht="12">
      <c r="AE5081" s="17"/>
    </row>
    <row r="5082" ht="12">
      <c r="AE5082" s="17"/>
    </row>
    <row r="5083" ht="12">
      <c r="AE5083" s="17"/>
    </row>
    <row r="5084" ht="12">
      <c r="AE5084" s="17"/>
    </row>
    <row r="5085" ht="12">
      <c r="AE5085" s="17"/>
    </row>
    <row r="5086" ht="12">
      <c r="AE5086" s="17"/>
    </row>
    <row r="5087" ht="12">
      <c r="AE5087" s="17"/>
    </row>
    <row r="5088" ht="12">
      <c r="AE5088" s="17"/>
    </row>
    <row r="5089" ht="12">
      <c r="AE5089" s="17"/>
    </row>
    <row r="5090" ht="12">
      <c r="AE5090" s="17"/>
    </row>
    <row r="5091" ht="12">
      <c r="AE5091" s="17"/>
    </row>
    <row r="5092" ht="12">
      <c r="AE5092" s="17"/>
    </row>
    <row r="5093" ht="12">
      <c r="AE5093" s="17"/>
    </row>
    <row r="5094" ht="12">
      <c r="AE5094" s="17"/>
    </row>
    <row r="5095" ht="12">
      <c r="AE5095" s="17"/>
    </row>
    <row r="5096" ht="12">
      <c r="AE5096" s="17"/>
    </row>
    <row r="5097" ht="12">
      <c r="AE5097" s="17"/>
    </row>
    <row r="5098" ht="12">
      <c r="AE5098" s="17"/>
    </row>
    <row r="5099" ht="12">
      <c r="AE5099" s="17"/>
    </row>
    <row r="5100" ht="12">
      <c r="AE5100" s="17"/>
    </row>
    <row r="5101" ht="12">
      <c r="AE5101" s="17"/>
    </row>
    <row r="5102" ht="12">
      <c r="AE5102" s="17"/>
    </row>
    <row r="5103" ht="12">
      <c r="AE5103" s="17"/>
    </row>
    <row r="5104" ht="12">
      <c r="AE5104" s="17"/>
    </row>
    <row r="5105" ht="12">
      <c r="AE5105" s="17"/>
    </row>
    <row r="5106" ht="12">
      <c r="AE5106" s="17"/>
    </row>
    <row r="5107" ht="12">
      <c r="AE5107" s="17"/>
    </row>
    <row r="5108" ht="12">
      <c r="AE5108" s="17"/>
    </row>
    <row r="5109" ht="12">
      <c r="AE5109" s="17"/>
    </row>
    <row r="5110" ht="12">
      <c r="AE5110" s="17"/>
    </row>
    <row r="5111" ht="12">
      <c r="AE5111" s="17"/>
    </row>
    <row r="5112" ht="12">
      <c r="AE5112" s="17"/>
    </row>
    <row r="5113" ht="12">
      <c r="AE5113" s="17"/>
    </row>
    <row r="5114" ht="12">
      <c r="AE5114" s="17"/>
    </row>
    <row r="5115" ht="12">
      <c r="AE5115" s="17"/>
    </row>
    <row r="5116" ht="12">
      <c r="AE5116" s="17"/>
    </row>
    <row r="5117" ht="12">
      <c r="AE5117" s="17"/>
    </row>
    <row r="5118" ht="12">
      <c r="AE5118" s="17"/>
    </row>
    <row r="5119" ht="12">
      <c r="AE5119" s="17"/>
    </row>
    <row r="5120" ht="12">
      <c r="AE5120" s="17"/>
    </row>
    <row r="5121" ht="12">
      <c r="AE5121" s="17"/>
    </row>
    <row r="5122" ht="12">
      <c r="AE5122" s="17"/>
    </row>
    <row r="5123" ht="12">
      <c r="AE5123" s="17"/>
    </row>
    <row r="5124" ht="12">
      <c r="AE5124" s="17"/>
    </row>
    <row r="5125" ht="12">
      <c r="AE5125" s="17"/>
    </row>
    <row r="5126" ht="12">
      <c r="AE5126" s="17"/>
    </row>
    <row r="5127" ht="12">
      <c r="AE5127" s="17"/>
    </row>
    <row r="5128" ht="12">
      <c r="AE5128" s="17"/>
    </row>
    <row r="5129" ht="12">
      <c r="AE5129" s="17"/>
    </row>
    <row r="5130" ht="12">
      <c r="AE5130" s="17"/>
    </row>
    <row r="5131" ht="12">
      <c r="AE5131" s="17"/>
    </row>
    <row r="5132" ht="12">
      <c r="AE5132" s="17"/>
    </row>
    <row r="5133" ht="12">
      <c r="AE5133" s="17"/>
    </row>
    <row r="5134" ht="12">
      <c r="AE5134" s="17"/>
    </row>
    <row r="5135" ht="12">
      <c r="AE5135" s="17"/>
    </row>
    <row r="5136" ht="12">
      <c r="AE5136" s="17"/>
    </row>
    <row r="5137" ht="12">
      <c r="AE5137" s="17"/>
    </row>
    <row r="5138" ht="12">
      <c r="AE5138" s="17"/>
    </row>
    <row r="5139" ht="12">
      <c r="AE5139" s="17"/>
    </row>
    <row r="5140" ht="12">
      <c r="AE5140" s="17"/>
    </row>
    <row r="5141" ht="12">
      <c r="AE5141" s="17"/>
    </row>
    <row r="5142" ht="12">
      <c r="AE5142" s="17"/>
    </row>
    <row r="5143" ht="12">
      <c r="AE5143" s="17"/>
    </row>
    <row r="5144" ht="12">
      <c r="AE5144" s="17"/>
    </row>
    <row r="5145" ht="12">
      <c r="AE5145" s="17"/>
    </row>
    <row r="5146" ht="12">
      <c r="AE5146" s="17"/>
    </row>
    <row r="5147" ht="12">
      <c r="AE5147" s="17"/>
    </row>
    <row r="5148" ht="12">
      <c r="AE5148" s="17"/>
    </row>
    <row r="5149" ht="12">
      <c r="AE5149" s="17"/>
    </row>
    <row r="5150" ht="12">
      <c r="AE5150" s="17"/>
    </row>
    <row r="5151" ht="12">
      <c r="AE5151" s="17"/>
    </row>
    <row r="5152" ht="12">
      <c r="AE5152" s="17"/>
    </row>
    <row r="5153" ht="12">
      <c r="AE5153" s="17"/>
    </row>
    <row r="5154" ht="12">
      <c r="AE5154" s="17"/>
    </row>
    <row r="5155" ht="12">
      <c r="AE5155" s="17"/>
    </row>
    <row r="5156" ht="12">
      <c r="AE5156" s="17"/>
    </row>
    <row r="5157" ht="12">
      <c r="AE5157" s="17"/>
    </row>
    <row r="5158" ht="12">
      <c r="AE5158" s="17"/>
    </row>
    <row r="5159" ht="12">
      <c r="AE5159" s="17"/>
    </row>
    <row r="5160" ht="12">
      <c r="AE5160" s="17"/>
    </row>
    <row r="5161" ht="12">
      <c r="AE5161" s="17"/>
    </row>
    <row r="5162" ht="12">
      <c r="AE5162" s="17"/>
    </row>
    <row r="5163" ht="12">
      <c r="AE5163" s="17"/>
    </row>
    <row r="5164" ht="12">
      <c r="AE5164" s="17"/>
    </row>
    <row r="5165" ht="12">
      <c r="AE5165" s="17"/>
    </row>
    <row r="5166" ht="12">
      <c r="AE5166" s="17"/>
    </row>
    <row r="5167" ht="12">
      <c r="AE5167" s="17"/>
    </row>
    <row r="5168" ht="12">
      <c r="AE5168" s="17"/>
    </row>
    <row r="5169" ht="12">
      <c r="AE5169" s="17"/>
    </row>
    <row r="5170" ht="12">
      <c r="AE5170" s="17"/>
    </row>
    <row r="5171" ht="12">
      <c r="AE5171" s="17"/>
    </row>
    <row r="5172" ht="12">
      <c r="AE5172" s="17"/>
    </row>
    <row r="5173" ht="12">
      <c r="AE5173" s="17"/>
    </row>
    <row r="5174" ht="12">
      <c r="AE5174" s="17"/>
    </row>
    <row r="5175" ht="12">
      <c r="AE5175" s="17"/>
    </row>
    <row r="5176" ht="12">
      <c r="AE5176" s="17"/>
    </row>
    <row r="5177" ht="12">
      <c r="AE5177" s="17"/>
    </row>
    <row r="5178" ht="12">
      <c r="AE5178" s="17"/>
    </row>
    <row r="5179" ht="12">
      <c r="AE5179" s="17"/>
    </row>
    <row r="5180" ht="12">
      <c r="AE5180" s="17"/>
    </row>
    <row r="5181" ht="12">
      <c r="AE5181" s="17"/>
    </row>
    <row r="5182" ht="12">
      <c r="AE5182" s="17"/>
    </row>
    <row r="5183" ht="12">
      <c r="AE5183" s="17"/>
    </row>
    <row r="5184" ht="12">
      <c r="AE5184" s="17"/>
    </row>
    <row r="5185" ht="12">
      <c r="AE5185" s="17"/>
    </row>
    <row r="5186" ht="12">
      <c r="AE5186" s="17"/>
    </row>
    <row r="5187" ht="12">
      <c r="AE5187" s="17"/>
    </row>
    <row r="5188" ht="12">
      <c r="AE5188" s="17"/>
    </row>
    <row r="5189" ht="12">
      <c r="AE5189" s="17"/>
    </row>
    <row r="5190" ht="12">
      <c r="AE5190" s="17"/>
    </row>
    <row r="5191" ht="12">
      <c r="AE5191" s="17"/>
    </row>
    <row r="5192" ht="12">
      <c r="AE5192" s="17"/>
    </row>
    <row r="5193" ht="12">
      <c r="AE5193" s="17"/>
    </row>
    <row r="5194" ht="12">
      <c r="AE5194" s="17"/>
    </row>
    <row r="5195" ht="12">
      <c r="AE5195" s="17"/>
    </row>
    <row r="5196" ht="12">
      <c r="AE5196" s="17"/>
    </row>
    <row r="5197" ht="12">
      <c r="AE5197" s="17"/>
    </row>
    <row r="5198" ht="12">
      <c r="AE5198" s="17"/>
    </row>
    <row r="5199" ht="12">
      <c r="AE5199" s="17"/>
    </row>
    <row r="5200" ht="12">
      <c r="AE5200" s="17"/>
    </row>
    <row r="5201" ht="12">
      <c r="AE5201" s="17"/>
    </row>
    <row r="5202" ht="12">
      <c r="AE5202" s="17"/>
    </row>
    <row r="5203" ht="12">
      <c r="AE5203" s="17"/>
    </row>
    <row r="5204" ht="12">
      <c r="AE5204" s="17"/>
    </row>
    <row r="5205" ht="12">
      <c r="AE5205" s="17"/>
    </row>
    <row r="5206" ht="12">
      <c r="AE5206" s="17"/>
    </row>
    <row r="5207" ht="12">
      <c r="AE5207" s="17"/>
    </row>
    <row r="5208" ht="12">
      <c r="AE5208" s="17"/>
    </row>
    <row r="5209" ht="12">
      <c r="AE5209" s="17"/>
    </row>
    <row r="5210" ht="12">
      <c r="AE5210" s="17"/>
    </row>
    <row r="5211" ht="12">
      <c r="AE5211" s="17"/>
    </row>
    <row r="5212" ht="12">
      <c r="AE5212" s="17"/>
    </row>
    <row r="5213" ht="12">
      <c r="AE5213" s="17"/>
    </row>
    <row r="5214" ht="12">
      <c r="AE5214" s="17"/>
    </row>
    <row r="5215" ht="12">
      <c r="AE5215" s="17"/>
    </row>
    <row r="5216" ht="12">
      <c r="AE5216" s="17"/>
    </row>
    <row r="5217" ht="12">
      <c r="AE5217" s="17"/>
    </row>
    <row r="5218" ht="12">
      <c r="AE5218" s="17"/>
    </row>
    <row r="5219" ht="12">
      <c r="AE5219" s="17"/>
    </row>
    <row r="5220" ht="12">
      <c r="AE5220" s="17"/>
    </row>
    <row r="5221" ht="12">
      <c r="AE5221" s="17"/>
    </row>
    <row r="5222" ht="12">
      <c r="AE5222" s="17"/>
    </row>
    <row r="5223" ht="12">
      <c r="AE5223" s="17"/>
    </row>
    <row r="5224" ht="12">
      <c r="AE5224" s="17"/>
    </row>
    <row r="5225" ht="12">
      <c r="AE5225" s="17"/>
    </row>
    <row r="5226" ht="12">
      <c r="AE5226" s="17"/>
    </row>
    <row r="5227" ht="12">
      <c r="AE5227" s="17"/>
    </row>
    <row r="5228" ht="12">
      <c r="AE5228" s="17"/>
    </row>
    <row r="5229" ht="12">
      <c r="AE5229" s="17"/>
    </row>
    <row r="5230" ht="12">
      <c r="AE5230" s="17"/>
    </row>
    <row r="5231" ht="12">
      <c r="AE5231" s="17"/>
    </row>
    <row r="5232" ht="12">
      <c r="AE5232" s="17"/>
    </row>
    <row r="5233" ht="12">
      <c r="AE5233" s="17"/>
    </row>
    <row r="5234" ht="12">
      <c r="AE5234" s="17"/>
    </row>
    <row r="5235" ht="12">
      <c r="AE5235" s="17"/>
    </row>
    <row r="5236" ht="12">
      <c r="AE5236" s="17"/>
    </row>
    <row r="5237" ht="12">
      <c r="AE5237" s="17"/>
    </row>
    <row r="5238" ht="12">
      <c r="AE5238" s="17"/>
    </row>
    <row r="5239" ht="12">
      <c r="AE5239" s="17"/>
    </row>
    <row r="5240" ht="12">
      <c r="AE5240" s="17"/>
    </row>
    <row r="5241" ht="12">
      <c r="AE5241" s="17"/>
    </row>
    <row r="5242" ht="12">
      <c r="AE5242" s="17"/>
    </row>
    <row r="5243" ht="12">
      <c r="AE5243" s="17"/>
    </row>
    <row r="5244" ht="12">
      <c r="AE5244" s="17"/>
    </row>
    <row r="5245" ht="12">
      <c r="AE5245" s="17"/>
    </row>
    <row r="5246" ht="12">
      <c r="AE5246" s="17"/>
    </row>
    <row r="5247" ht="12">
      <c r="AE5247" s="17"/>
    </row>
    <row r="5248" ht="12">
      <c r="AE5248" s="17"/>
    </row>
    <row r="5249" ht="12">
      <c r="AE5249" s="17"/>
    </row>
    <row r="5250" ht="12">
      <c r="AE5250" s="17"/>
    </row>
    <row r="5251" ht="12">
      <c r="AE5251" s="17"/>
    </row>
    <row r="5252" ht="12">
      <c r="AE5252" s="17"/>
    </row>
    <row r="5253" ht="12">
      <c r="AE5253" s="17"/>
    </row>
    <row r="5254" ht="12">
      <c r="AE5254" s="17"/>
    </row>
    <row r="5255" ht="12">
      <c r="AE5255" s="17"/>
    </row>
    <row r="5256" ht="12">
      <c r="AE5256" s="17"/>
    </row>
    <row r="5257" ht="12">
      <c r="AE5257" s="17"/>
    </row>
    <row r="5258" ht="12">
      <c r="AE5258" s="17"/>
    </row>
    <row r="5259" ht="12">
      <c r="AE5259" s="17"/>
    </row>
    <row r="5260" ht="12">
      <c r="AE5260" s="17"/>
    </row>
    <row r="5261" ht="12">
      <c r="AE5261" s="17"/>
    </row>
    <row r="5262" ht="12">
      <c r="AE5262" s="17"/>
    </row>
    <row r="5263" ht="12">
      <c r="AE5263" s="17"/>
    </row>
    <row r="5264" ht="12">
      <c r="AE5264" s="17"/>
    </row>
    <row r="5265" ht="12">
      <c r="AE5265" s="17"/>
    </row>
    <row r="5266" ht="12">
      <c r="AE5266" s="17"/>
    </row>
    <row r="5267" ht="12">
      <c r="AE5267" s="17"/>
    </row>
    <row r="5268" ht="12">
      <c r="AE5268" s="17"/>
    </row>
    <row r="5269" ht="12">
      <c r="AE5269" s="17"/>
    </row>
    <row r="5270" ht="12">
      <c r="AE5270" s="17"/>
    </row>
    <row r="5271" ht="12">
      <c r="AE5271" s="17"/>
    </row>
    <row r="5272" ht="12">
      <c r="AE5272" s="17"/>
    </row>
    <row r="5273" ht="12">
      <c r="AE5273" s="17"/>
    </row>
    <row r="5274" ht="12">
      <c r="AE5274" s="17"/>
    </row>
    <row r="5275" ht="12">
      <c r="AE5275" s="17"/>
    </row>
    <row r="5276" ht="12">
      <c r="AE5276" s="17"/>
    </row>
    <row r="5277" ht="12">
      <c r="AE5277" s="17"/>
    </row>
    <row r="5278" ht="12">
      <c r="AE5278" s="17"/>
    </row>
    <row r="5279" ht="12">
      <c r="AE5279" s="17"/>
    </row>
    <row r="5280" ht="12">
      <c r="AE5280" s="17"/>
    </row>
    <row r="5281" ht="12">
      <c r="AE5281" s="17"/>
    </row>
    <row r="5282" ht="12">
      <c r="AE5282" s="17"/>
    </row>
    <row r="5283" ht="12">
      <c r="AE5283" s="17"/>
    </row>
    <row r="5284" ht="12">
      <c r="AE5284" s="17"/>
    </row>
    <row r="5285" ht="12">
      <c r="AE5285" s="17"/>
    </row>
    <row r="5286" ht="12">
      <c r="AE5286" s="17"/>
    </row>
    <row r="5287" ht="12">
      <c r="AE5287" s="17"/>
    </row>
    <row r="5288" ht="12">
      <c r="AE5288" s="17"/>
    </row>
    <row r="5289" ht="12">
      <c r="AE5289" s="17"/>
    </row>
    <row r="5290" ht="12">
      <c r="AE5290" s="17"/>
    </row>
    <row r="5291" ht="12">
      <c r="AE5291" s="17"/>
    </row>
    <row r="5292" ht="12">
      <c r="AE5292" s="17"/>
    </row>
    <row r="5293" ht="12">
      <c r="AE5293" s="17"/>
    </row>
    <row r="5294" ht="12">
      <c r="AE5294" s="17"/>
    </row>
    <row r="5295" ht="12">
      <c r="AE5295" s="17"/>
    </row>
    <row r="5296" ht="12">
      <c r="AE5296" s="17"/>
    </row>
    <row r="5297" ht="12">
      <c r="AE5297" s="17"/>
    </row>
    <row r="5298" ht="12">
      <c r="AE5298" s="17"/>
    </row>
    <row r="5299" ht="12">
      <c r="AE5299" s="17"/>
    </row>
    <row r="5300" ht="12">
      <c r="AE5300" s="17"/>
    </row>
    <row r="5301" ht="12">
      <c r="AE5301" s="17"/>
    </row>
    <row r="5302" ht="12">
      <c r="AE5302" s="17"/>
    </row>
    <row r="5303" ht="12">
      <c r="AE5303" s="17"/>
    </row>
    <row r="5304" ht="12">
      <c r="AE5304" s="17"/>
    </row>
    <row r="5305" ht="12">
      <c r="AE5305" s="17"/>
    </row>
    <row r="5306" ht="12">
      <c r="AE5306" s="17"/>
    </row>
    <row r="5307" ht="12">
      <c r="AE5307" s="17"/>
    </row>
    <row r="5308" ht="12">
      <c r="AE5308" s="17"/>
    </row>
    <row r="5309" ht="12">
      <c r="AE5309" s="17"/>
    </row>
    <row r="5310" ht="12">
      <c r="AE5310" s="17"/>
    </row>
    <row r="5311" ht="12">
      <c r="AE5311" s="17"/>
    </row>
    <row r="5312" ht="12">
      <c r="AE5312" s="17"/>
    </row>
    <row r="5313" ht="12">
      <c r="AE5313" s="17"/>
    </row>
    <row r="5314" ht="12">
      <c r="AE5314" s="17"/>
    </row>
    <row r="5315" ht="12">
      <c r="AE5315" s="17"/>
    </row>
    <row r="5316" ht="12">
      <c r="AE5316" s="17"/>
    </row>
    <row r="5317" ht="12">
      <c r="AE5317" s="17"/>
    </row>
    <row r="5318" ht="12">
      <c r="AE5318" s="17"/>
    </row>
    <row r="5319" ht="12">
      <c r="AE5319" s="17"/>
    </row>
    <row r="5320" ht="12">
      <c r="AE5320" s="17"/>
    </row>
    <row r="5321" ht="12">
      <c r="AE5321" s="17"/>
    </row>
    <row r="5322" ht="12">
      <c r="AE5322" s="17"/>
    </row>
    <row r="5323" ht="12">
      <c r="AE5323" s="17"/>
    </row>
    <row r="5324" ht="12">
      <c r="AE5324" s="17"/>
    </row>
    <row r="5325" ht="12">
      <c r="AE5325" s="17"/>
    </row>
    <row r="5326" ht="12">
      <c r="AE5326" s="17"/>
    </row>
    <row r="5327" ht="12">
      <c r="AE5327" s="17"/>
    </row>
    <row r="5328" ht="12">
      <c r="AE5328" s="17"/>
    </row>
    <row r="5329" ht="12">
      <c r="AE5329" s="17"/>
    </row>
    <row r="5330" ht="12">
      <c r="AE5330" s="17"/>
    </row>
    <row r="5331" ht="12">
      <c r="AE5331" s="17"/>
    </row>
    <row r="5332" ht="12">
      <c r="AE5332" s="17"/>
    </row>
    <row r="5333" ht="12">
      <c r="AE5333" s="17"/>
    </row>
    <row r="5334" ht="12">
      <c r="AE5334" s="17"/>
    </row>
    <row r="5335" ht="12">
      <c r="AE5335" s="17"/>
    </row>
    <row r="5336" ht="12">
      <c r="AE5336" s="17"/>
    </row>
    <row r="5337" ht="12">
      <c r="AE5337" s="17"/>
    </row>
    <row r="5338" ht="12">
      <c r="AE5338" s="17"/>
    </row>
    <row r="5339" ht="12">
      <c r="AE5339" s="17"/>
    </row>
    <row r="5340" ht="12">
      <c r="AE5340" s="17"/>
    </row>
    <row r="5341" ht="12">
      <c r="AE5341" s="17"/>
    </row>
    <row r="5342" ht="12">
      <c r="AE5342" s="17"/>
    </row>
    <row r="5343" ht="12">
      <c r="AE5343" s="17"/>
    </row>
    <row r="5344" ht="12">
      <c r="AE5344" s="17"/>
    </row>
    <row r="5345" ht="12">
      <c r="AE5345" s="17"/>
    </row>
    <row r="5346" ht="12">
      <c r="AE5346" s="17"/>
    </row>
    <row r="5347" ht="12">
      <c r="AE5347" s="17"/>
    </row>
    <row r="5348" ht="12">
      <c r="AE5348" s="17"/>
    </row>
    <row r="5349" ht="12">
      <c r="AE5349" s="17"/>
    </row>
    <row r="5350" ht="12">
      <c r="AE5350" s="17"/>
    </row>
    <row r="5351" ht="12">
      <c r="AE5351" s="17"/>
    </row>
    <row r="5352" ht="12">
      <c r="AE5352" s="17"/>
    </row>
    <row r="5353" ht="12">
      <c r="AE5353" s="17"/>
    </row>
    <row r="5354" ht="12">
      <c r="AE5354" s="17"/>
    </row>
    <row r="5355" ht="12">
      <c r="AE5355" s="17"/>
    </row>
    <row r="5356" ht="12">
      <c r="AE5356" s="17"/>
    </row>
    <row r="5357" ht="12">
      <c r="AE5357" s="17"/>
    </row>
    <row r="5358" ht="12">
      <c r="AE5358" s="17"/>
    </row>
    <row r="5359" ht="12">
      <c r="AE5359" s="17"/>
    </row>
    <row r="5360" ht="12">
      <c r="AE5360" s="17"/>
    </row>
    <row r="5361" ht="12">
      <c r="AE5361" s="17"/>
    </row>
    <row r="5362" ht="12">
      <c r="AE5362" s="17"/>
    </row>
    <row r="5363" ht="12">
      <c r="AE5363" s="17"/>
    </row>
    <row r="5364" ht="12">
      <c r="AE5364" s="17"/>
    </row>
    <row r="5365" ht="12">
      <c r="AE5365" s="17"/>
    </row>
    <row r="5366" ht="12">
      <c r="AE5366" s="17"/>
    </row>
    <row r="5367" ht="12">
      <c r="AE5367" s="17"/>
    </row>
    <row r="5368" ht="12">
      <c r="AE5368" s="17"/>
    </row>
    <row r="5369" ht="12">
      <c r="AE5369" s="17"/>
    </row>
    <row r="5370" ht="12">
      <c r="AE5370" s="17"/>
    </row>
    <row r="5371" ht="12">
      <c r="AE5371" s="17"/>
    </row>
    <row r="5372" ht="12">
      <c r="AE5372" s="17"/>
    </row>
    <row r="5373" ht="12">
      <c r="AE5373" s="17"/>
    </row>
    <row r="5374" ht="12">
      <c r="AE5374" s="17"/>
    </row>
    <row r="5375" ht="12">
      <c r="AE5375" s="17"/>
    </row>
    <row r="5376" ht="12">
      <c r="AE5376" s="17"/>
    </row>
    <row r="5377" ht="12">
      <c r="AE5377" s="17"/>
    </row>
    <row r="5378" ht="12">
      <c r="AE5378" s="17"/>
    </row>
    <row r="5379" ht="12">
      <c r="AE5379" s="17"/>
    </row>
    <row r="5380" ht="12">
      <c r="AE5380" s="17"/>
    </row>
    <row r="5381" ht="12">
      <c r="AE5381" s="17"/>
    </row>
    <row r="5382" ht="12">
      <c r="AE5382" s="17"/>
    </row>
    <row r="5383" ht="12">
      <c r="AE5383" s="17"/>
    </row>
    <row r="5384" ht="12">
      <c r="AE5384" s="17"/>
    </row>
    <row r="5385" ht="12">
      <c r="AE5385" s="17"/>
    </row>
    <row r="5386" ht="12">
      <c r="AE5386" s="17"/>
    </row>
    <row r="5387" ht="12">
      <c r="AE5387" s="17"/>
    </row>
    <row r="5388" ht="12">
      <c r="AE5388" s="17"/>
    </row>
    <row r="5389" ht="12">
      <c r="AE5389" s="17"/>
    </row>
    <row r="5390" ht="12">
      <c r="AE5390" s="17"/>
    </row>
    <row r="5391" ht="12">
      <c r="AE5391" s="17"/>
    </row>
    <row r="5392" ht="12">
      <c r="AE5392" s="17"/>
    </row>
    <row r="5393" ht="12">
      <c r="AE5393" s="17"/>
    </row>
    <row r="5394" ht="12">
      <c r="AE5394" s="17"/>
    </row>
    <row r="5395" ht="12">
      <c r="AE5395" s="17"/>
    </row>
    <row r="5396" ht="12">
      <c r="AE5396" s="17"/>
    </row>
    <row r="5397" ht="12">
      <c r="AE5397" s="17"/>
    </row>
    <row r="5398" ht="12">
      <c r="AE5398" s="17"/>
    </row>
    <row r="5399" ht="12">
      <c r="AE5399" s="17"/>
    </row>
    <row r="5400" ht="12">
      <c r="AE5400" s="17"/>
    </row>
    <row r="5401" ht="12">
      <c r="AE5401" s="17"/>
    </row>
    <row r="5402" ht="12">
      <c r="AE5402" s="17"/>
    </row>
    <row r="5403" ht="12">
      <c r="AE5403" s="17"/>
    </row>
    <row r="5404" ht="12">
      <c r="AE5404" s="17"/>
    </row>
    <row r="5405" ht="12">
      <c r="AE5405" s="17"/>
    </row>
    <row r="5406" ht="12">
      <c r="AE5406" s="17"/>
    </row>
    <row r="5407" ht="12">
      <c r="AE5407" s="17"/>
    </row>
    <row r="5408" ht="12">
      <c r="AE5408" s="17"/>
    </row>
    <row r="5409" ht="12">
      <c r="AE5409" s="17"/>
    </row>
    <row r="5410" ht="12">
      <c r="AE5410" s="17"/>
    </row>
    <row r="5411" ht="12">
      <c r="AE5411" s="17"/>
    </row>
    <row r="5412" ht="12">
      <c r="AE5412" s="17"/>
    </row>
    <row r="5413" ht="12">
      <c r="AE5413" s="17"/>
    </row>
    <row r="5414" ht="12">
      <c r="AE5414" s="17"/>
    </row>
    <row r="5415" ht="12">
      <c r="AE5415" s="17"/>
    </row>
    <row r="5416" ht="12">
      <c r="AE5416" s="17"/>
    </row>
    <row r="5417" ht="12">
      <c r="AE5417" s="17"/>
    </row>
    <row r="5418" ht="12">
      <c r="AE5418" s="17"/>
    </row>
    <row r="5419" ht="12">
      <c r="AE5419" s="17"/>
    </row>
    <row r="5420" ht="12">
      <c r="AE5420" s="17"/>
    </row>
    <row r="5421" ht="12">
      <c r="AE5421" s="17"/>
    </row>
    <row r="5422" ht="12">
      <c r="AE5422" s="17"/>
    </row>
    <row r="5423" ht="12">
      <c r="AE5423" s="17"/>
    </row>
    <row r="5424" ht="12">
      <c r="AE5424" s="17"/>
    </row>
    <row r="5425" ht="12">
      <c r="AE5425" s="17"/>
    </row>
    <row r="5426" ht="12">
      <c r="AE5426" s="17"/>
    </row>
    <row r="5427" ht="12">
      <c r="AE5427" s="17"/>
    </row>
    <row r="5428" ht="12">
      <c r="AE5428" s="17"/>
    </row>
    <row r="5429" ht="12">
      <c r="AE5429" s="17"/>
    </row>
    <row r="5430" ht="12">
      <c r="AE5430" s="17"/>
    </row>
    <row r="5431" ht="12">
      <c r="AE5431" s="17"/>
    </row>
    <row r="5432" ht="12">
      <c r="AE5432" s="17"/>
    </row>
    <row r="5433" ht="12">
      <c r="AE5433" s="17"/>
    </row>
    <row r="5434" ht="12">
      <c r="AE5434" s="17"/>
    </row>
    <row r="5435" ht="12">
      <c r="AE5435" s="17"/>
    </row>
    <row r="5436" ht="12">
      <c r="AE5436" s="17"/>
    </row>
    <row r="5437" ht="12">
      <c r="AE5437" s="17"/>
    </row>
    <row r="5438" ht="12">
      <c r="AE5438" s="17"/>
    </row>
    <row r="5439" ht="12">
      <c r="AE5439" s="17"/>
    </row>
    <row r="5440" ht="12">
      <c r="AE5440" s="17"/>
    </row>
    <row r="5441" ht="12">
      <c r="AE5441" s="17"/>
    </row>
    <row r="5442" ht="12">
      <c r="AE5442" s="17"/>
    </row>
    <row r="5443" ht="12">
      <c r="AE5443" s="17"/>
    </row>
    <row r="5444" ht="12">
      <c r="AE5444" s="17"/>
    </row>
    <row r="5445" ht="12">
      <c r="AE5445" s="17"/>
    </row>
    <row r="5446" ht="12">
      <c r="AE5446" s="17"/>
    </row>
    <row r="5447" ht="12">
      <c r="AE5447" s="17"/>
    </row>
    <row r="5448" ht="12">
      <c r="AE5448" s="17"/>
    </row>
    <row r="5449" ht="12">
      <c r="AE5449" s="17"/>
    </row>
    <row r="5450" ht="12">
      <c r="AE5450" s="17"/>
    </row>
    <row r="5451" ht="12">
      <c r="AE5451" s="17"/>
    </row>
    <row r="5452" ht="12">
      <c r="AE5452" s="17"/>
    </row>
    <row r="5453" ht="12">
      <c r="AE5453" s="17"/>
    </row>
    <row r="5454" ht="12">
      <c r="AE5454" s="17"/>
    </row>
    <row r="5455" ht="12">
      <c r="AE5455" s="17"/>
    </row>
    <row r="5456" ht="12">
      <c r="AE5456" s="17"/>
    </row>
    <row r="5457" ht="12">
      <c r="AE5457" s="17"/>
    </row>
    <row r="5458" ht="12">
      <c r="AE5458" s="17"/>
    </row>
    <row r="5459" ht="12">
      <c r="AE5459" s="17"/>
    </row>
    <row r="5460" ht="12">
      <c r="AE5460" s="17"/>
    </row>
    <row r="5461" ht="12">
      <c r="AE5461" s="17"/>
    </row>
    <row r="5462" ht="12">
      <c r="AE5462" s="17"/>
    </row>
    <row r="5463" ht="12">
      <c r="AE5463" s="17"/>
    </row>
    <row r="5464" ht="12">
      <c r="AE5464" s="17"/>
    </row>
    <row r="5465" ht="12">
      <c r="AE5465" s="17"/>
    </row>
    <row r="5466" ht="12">
      <c r="AE5466" s="17"/>
    </row>
    <row r="5467" ht="12">
      <c r="AE5467" s="17"/>
    </row>
    <row r="5468" ht="12">
      <c r="AE5468" s="17"/>
    </row>
    <row r="5469" ht="12">
      <c r="AE5469" s="17"/>
    </row>
    <row r="5470" ht="12">
      <c r="AE5470" s="17"/>
    </row>
    <row r="5471" ht="12">
      <c r="AE5471" s="17"/>
    </row>
    <row r="5472" ht="12">
      <c r="AE5472" s="17"/>
    </row>
    <row r="5473" ht="12">
      <c r="AE5473" s="17"/>
    </row>
    <row r="5474" ht="12">
      <c r="AE5474" s="17"/>
    </row>
    <row r="5475" ht="12">
      <c r="AE5475" s="17"/>
    </row>
    <row r="5476" ht="12">
      <c r="AE5476" s="17"/>
    </row>
    <row r="5477" ht="12">
      <c r="AE5477" s="17"/>
    </row>
    <row r="5478" ht="12">
      <c r="AE5478" s="17"/>
    </row>
    <row r="5479" ht="12">
      <c r="AE5479" s="17"/>
    </row>
    <row r="5480" ht="12">
      <c r="AE5480" s="17"/>
    </row>
    <row r="5481" ht="12">
      <c r="AE5481" s="17"/>
    </row>
    <row r="5482" ht="12">
      <c r="AE5482" s="17"/>
    </row>
    <row r="5483" ht="12">
      <c r="AE5483" s="17"/>
    </row>
    <row r="5484" ht="12">
      <c r="AE5484" s="17"/>
    </row>
    <row r="5485" ht="12">
      <c r="AE5485" s="17"/>
    </row>
    <row r="5486" ht="12">
      <c r="AE5486" s="17"/>
    </row>
    <row r="5487" ht="12">
      <c r="AE5487" s="17"/>
    </row>
    <row r="5488" ht="12">
      <c r="AE5488" s="17"/>
    </row>
    <row r="5489" ht="12">
      <c r="AE5489" s="17"/>
    </row>
    <row r="5490" ht="12">
      <c r="AE5490" s="17"/>
    </row>
    <row r="5491" ht="12">
      <c r="AE5491" s="17"/>
    </row>
    <row r="5492" ht="12">
      <c r="AE5492" s="17"/>
    </row>
    <row r="5493" ht="12">
      <c r="AE5493" s="17"/>
    </row>
    <row r="5494" ht="12">
      <c r="AE5494" s="17"/>
    </row>
    <row r="5495" ht="12">
      <c r="AE5495" s="17"/>
    </row>
    <row r="5496" ht="12">
      <c r="AE5496" s="17"/>
    </row>
    <row r="5497" ht="12">
      <c r="AE5497" s="17"/>
    </row>
    <row r="5498" ht="12">
      <c r="AE5498" s="17"/>
    </row>
    <row r="5499" ht="12">
      <c r="AE5499" s="17"/>
    </row>
    <row r="5500" ht="12">
      <c r="AE5500" s="17"/>
    </row>
    <row r="5501" ht="12">
      <c r="AE5501" s="17"/>
    </row>
    <row r="5502" ht="12">
      <c r="AE5502" s="17"/>
    </row>
    <row r="5503" ht="12">
      <c r="AE5503" s="17"/>
    </row>
    <row r="5504" ht="12">
      <c r="AE5504" s="17"/>
    </row>
    <row r="5505" ht="12">
      <c r="AE5505" s="17"/>
    </row>
    <row r="5506" ht="12">
      <c r="AE5506" s="17"/>
    </row>
    <row r="5507" ht="12">
      <c r="AE5507" s="17"/>
    </row>
    <row r="5508" ht="12">
      <c r="AE5508" s="17"/>
    </row>
    <row r="5509" ht="12">
      <c r="AE5509" s="17"/>
    </row>
    <row r="5510" ht="12">
      <c r="AE5510" s="17"/>
    </row>
    <row r="5511" ht="12">
      <c r="AE5511" s="17"/>
    </row>
    <row r="5512" ht="12">
      <c r="AE5512" s="17"/>
    </row>
    <row r="5513" ht="12">
      <c r="AE5513" s="17"/>
    </row>
    <row r="5514" ht="12">
      <c r="AE5514" s="17"/>
    </row>
    <row r="5515" ht="12">
      <c r="AE5515" s="17"/>
    </row>
    <row r="5516" ht="12">
      <c r="AE5516" s="17"/>
    </row>
    <row r="5517" ht="12">
      <c r="AE5517" s="17"/>
    </row>
    <row r="5518" ht="12">
      <c r="AE5518" s="17"/>
    </row>
    <row r="5519" ht="12">
      <c r="AE5519" s="17"/>
    </row>
    <row r="5520" ht="12">
      <c r="AE5520" s="17"/>
    </row>
    <row r="5521" ht="12">
      <c r="AE5521" s="17"/>
    </row>
    <row r="5522" ht="12">
      <c r="AE5522" s="17"/>
    </row>
    <row r="5523" ht="12">
      <c r="AE5523" s="17"/>
    </row>
    <row r="5524" ht="12">
      <c r="AE5524" s="17"/>
    </row>
    <row r="5525" ht="12">
      <c r="AE5525" s="17"/>
    </row>
    <row r="5526" ht="12">
      <c r="AE5526" s="17"/>
    </row>
    <row r="5527" ht="12">
      <c r="AE5527" s="17"/>
    </row>
    <row r="5528" ht="12">
      <c r="AE5528" s="17"/>
    </row>
    <row r="5529" ht="12">
      <c r="AE5529" s="17"/>
    </row>
    <row r="5530" ht="12">
      <c r="AE5530" s="17"/>
    </row>
    <row r="5531" ht="12">
      <c r="AE5531" s="17"/>
    </row>
    <row r="5532" ht="12">
      <c r="AE5532" s="17"/>
    </row>
    <row r="5533" ht="12">
      <c r="AE5533" s="17"/>
    </row>
    <row r="5534" ht="12">
      <c r="AE5534" s="17"/>
    </row>
    <row r="5535" ht="12">
      <c r="AE5535" s="17"/>
    </row>
    <row r="5536" ht="12">
      <c r="AE5536" s="17"/>
    </row>
    <row r="5537" ht="12">
      <c r="AE5537" s="17"/>
    </row>
    <row r="5538" ht="12">
      <c r="AE5538" s="17"/>
    </row>
    <row r="5539" ht="12">
      <c r="AE5539" s="17"/>
    </row>
    <row r="5540" ht="12">
      <c r="AE5540" s="17"/>
    </row>
    <row r="5541" ht="12">
      <c r="AE5541" s="17"/>
    </row>
    <row r="5542" ht="12">
      <c r="AE5542" s="17"/>
    </row>
    <row r="5543" ht="12">
      <c r="AE5543" s="17"/>
    </row>
    <row r="5544" ht="12">
      <c r="AE5544" s="17"/>
    </row>
    <row r="5545" ht="12">
      <c r="AE5545" s="17"/>
    </row>
    <row r="5546" ht="12">
      <c r="AE5546" s="17"/>
    </row>
    <row r="5547" ht="12">
      <c r="AE5547" s="17"/>
    </row>
    <row r="5548" ht="12">
      <c r="AE5548" s="17"/>
    </row>
    <row r="5549" ht="12">
      <c r="AE5549" s="17"/>
    </row>
    <row r="5550" ht="12">
      <c r="AE5550" s="17"/>
    </row>
    <row r="5551" ht="12">
      <c r="AE5551" s="17"/>
    </row>
    <row r="5552" ht="12">
      <c r="AE5552" s="17"/>
    </row>
    <row r="5553" ht="12">
      <c r="AE5553" s="17"/>
    </row>
    <row r="5554" ht="12">
      <c r="AE5554" s="17"/>
    </row>
    <row r="5555" ht="12">
      <c r="AE5555" s="17"/>
    </row>
    <row r="5556" ht="12">
      <c r="AE5556" s="17"/>
    </row>
    <row r="5557" ht="12">
      <c r="AE5557" s="17"/>
    </row>
    <row r="5558" ht="12">
      <c r="AE5558" s="17"/>
    </row>
    <row r="5559" ht="12">
      <c r="AE5559" s="17"/>
    </row>
    <row r="5560" ht="12">
      <c r="AE5560" s="17"/>
    </row>
    <row r="5561" ht="12">
      <c r="AE5561" s="17"/>
    </row>
    <row r="5562" ht="12">
      <c r="AE5562" s="17"/>
    </row>
    <row r="5563" ht="12">
      <c r="AE5563" s="17"/>
    </row>
    <row r="5564" ht="12">
      <c r="AE5564" s="17"/>
    </row>
    <row r="5565" ht="12">
      <c r="AE5565" s="17"/>
    </row>
    <row r="5566" ht="12">
      <c r="AE5566" s="17"/>
    </row>
    <row r="5567" ht="12">
      <c r="AE5567" s="17"/>
    </row>
    <row r="5568" ht="12">
      <c r="AE5568" s="17"/>
    </row>
    <row r="5569" ht="12">
      <c r="AE5569" s="17"/>
    </row>
    <row r="5570" ht="12">
      <c r="AE5570" s="17"/>
    </row>
    <row r="5571" ht="12">
      <c r="AE5571" s="17"/>
    </row>
    <row r="5572" ht="12">
      <c r="AE5572" s="17"/>
    </row>
    <row r="5573" ht="12">
      <c r="AE5573" s="17"/>
    </row>
    <row r="5574" ht="12">
      <c r="AE5574" s="17"/>
    </row>
    <row r="5575" ht="12">
      <c r="AE5575" s="17"/>
    </row>
    <row r="5576" ht="12">
      <c r="AE5576" s="17"/>
    </row>
    <row r="5577" ht="12">
      <c r="AE5577" s="17"/>
    </row>
    <row r="5578" ht="12">
      <c r="AE5578" s="17"/>
    </row>
    <row r="5579" ht="12">
      <c r="AE5579" s="17"/>
    </row>
    <row r="5580" ht="12">
      <c r="AE5580" s="17"/>
    </row>
    <row r="5581" ht="12">
      <c r="AE5581" s="17"/>
    </row>
    <row r="5582" ht="12">
      <c r="AE5582" s="17"/>
    </row>
    <row r="5583" ht="12">
      <c r="AE5583" s="17"/>
    </row>
    <row r="5584" ht="12">
      <c r="AE5584" s="17"/>
    </row>
    <row r="5585" ht="12">
      <c r="AE5585" s="17"/>
    </row>
    <row r="5586" ht="12">
      <c r="AE5586" s="17"/>
    </row>
    <row r="5587" ht="12">
      <c r="AE5587" s="17"/>
    </row>
    <row r="5588" ht="12">
      <c r="AE5588" s="17"/>
    </row>
    <row r="5589" ht="12">
      <c r="AE5589" s="17"/>
    </row>
    <row r="5590" ht="12">
      <c r="AE5590" s="17"/>
    </row>
    <row r="5591" ht="12">
      <c r="AE5591" s="17"/>
    </row>
    <row r="5592" ht="12">
      <c r="AE5592" s="17"/>
    </row>
    <row r="5593" ht="12">
      <c r="AE5593" s="17"/>
    </row>
    <row r="5594" ht="12">
      <c r="AE5594" s="17"/>
    </row>
    <row r="5595" ht="12">
      <c r="AE5595" s="17"/>
    </row>
    <row r="5596" ht="12">
      <c r="AE5596" s="17"/>
    </row>
    <row r="5597" ht="12">
      <c r="AE5597" s="17"/>
    </row>
    <row r="5598" ht="12">
      <c r="AE5598" s="17"/>
    </row>
    <row r="5599" ht="12">
      <c r="AE5599" s="17"/>
    </row>
    <row r="5600" ht="12">
      <c r="AE5600" s="17"/>
    </row>
    <row r="5601" ht="12">
      <c r="AE5601" s="17"/>
    </row>
    <row r="5602" ht="12">
      <c r="AE5602" s="17"/>
    </row>
    <row r="5603" ht="12">
      <c r="AE5603" s="17"/>
    </row>
    <row r="5604" ht="12">
      <c r="AE5604" s="17"/>
    </row>
    <row r="5605" ht="12">
      <c r="AE5605" s="17"/>
    </row>
    <row r="5606" ht="12">
      <c r="AE5606" s="17"/>
    </row>
    <row r="5607" ht="12">
      <c r="AE5607" s="17"/>
    </row>
    <row r="5608" ht="12">
      <c r="AE5608" s="17"/>
    </row>
    <row r="5609" ht="12">
      <c r="AE5609" s="17"/>
    </row>
    <row r="5610" ht="12">
      <c r="AE5610" s="17"/>
    </row>
    <row r="5611" ht="12">
      <c r="AE5611" s="17"/>
    </row>
    <row r="5612" ht="12">
      <c r="AE5612" s="17"/>
    </row>
    <row r="5613" ht="12">
      <c r="AE5613" s="17"/>
    </row>
    <row r="5614" ht="12">
      <c r="AE5614" s="17"/>
    </row>
    <row r="5615" ht="12">
      <c r="AE5615" s="17"/>
    </row>
    <row r="5616" ht="12">
      <c r="AE5616" s="17"/>
    </row>
    <row r="5617" ht="12">
      <c r="AE5617" s="17"/>
    </row>
    <row r="5618" ht="12">
      <c r="AE5618" s="17"/>
    </row>
    <row r="5619" ht="12">
      <c r="AE5619" s="17"/>
    </row>
    <row r="5620" ht="12">
      <c r="AE5620" s="17"/>
    </row>
    <row r="5621" ht="12">
      <c r="AE5621" s="17"/>
    </row>
    <row r="5622" ht="12">
      <c r="AE5622" s="17"/>
    </row>
    <row r="5623" ht="12">
      <c r="AE5623" s="17"/>
    </row>
    <row r="5624" ht="12">
      <c r="AE5624" s="17"/>
    </row>
    <row r="5625" ht="12">
      <c r="AE5625" s="17"/>
    </row>
    <row r="5626" ht="12">
      <c r="AE5626" s="17"/>
    </row>
    <row r="5627" ht="12">
      <c r="AE5627" s="17"/>
    </row>
    <row r="5628" ht="12">
      <c r="AE5628" s="17"/>
    </row>
    <row r="5629" ht="12">
      <c r="AE5629" s="17"/>
    </row>
    <row r="5630" ht="12">
      <c r="AE5630" s="17"/>
    </row>
    <row r="5631" ht="12">
      <c r="AE5631" s="17"/>
    </row>
    <row r="5632" ht="12">
      <c r="AE5632" s="17"/>
    </row>
    <row r="5633" ht="12">
      <c r="AE5633" s="17"/>
    </row>
    <row r="5634" ht="12">
      <c r="AE5634" s="17"/>
    </row>
    <row r="5635" ht="12">
      <c r="AE5635" s="17"/>
    </row>
    <row r="5636" ht="12">
      <c r="AE5636" s="17"/>
    </row>
    <row r="5637" ht="12">
      <c r="AE5637" s="17"/>
    </row>
    <row r="5638" ht="12">
      <c r="AE5638" s="17"/>
    </row>
    <row r="5639" ht="12">
      <c r="AE5639" s="17"/>
    </row>
    <row r="5640" ht="12">
      <c r="AE5640" s="17"/>
    </row>
    <row r="5641" ht="12">
      <c r="AE5641" s="17"/>
    </row>
    <row r="5642" ht="12">
      <c r="AE5642" s="17"/>
    </row>
    <row r="5643" ht="12">
      <c r="AE5643" s="17"/>
    </row>
    <row r="5644" ht="12">
      <c r="AE5644" s="17"/>
    </row>
    <row r="5645" ht="12">
      <c r="AE5645" s="17"/>
    </row>
    <row r="5646" ht="12">
      <c r="AE5646" s="17"/>
    </row>
    <row r="5647" ht="12">
      <c r="AE5647" s="17"/>
    </row>
    <row r="5648" ht="12">
      <c r="AE5648" s="17"/>
    </row>
    <row r="5649" ht="12">
      <c r="AE5649" s="17"/>
    </row>
    <row r="5650" ht="12">
      <c r="AE5650" s="17"/>
    </row>
    <row r="5651" ht="12">
      <c r="AE5651" s="17"/>
    </row>
    <row r="5652" ht="12">
      <c r="AE5652" s="17"/>
    </row>
    <row r="5653" ht="12">
      <c r="AE5653" s="17"/>
    </row>
    <row r="5654" ht="12">
      <c r="AE5654" s="17"/>
    </row>
    <row r="5655" ht="12">
      <c r="AE5655" s="17"/>
    </row>
    <row r="5656" ht="12">
      <c r="AE5656" s="17"/>
    </row>
    <row r="5657" ht="12">
      <c r="AE5657" s="17"/>
    </row>
    <row r="5658" ht="12">
      <c r="AE5658" s="17"/>
    </row>
    <row r="5659" ht="12">
      <c r="AE5659" s="17"/>
    </row>
    <row r="5660" ht="12">
      <c r="AE5660" s="17"/>
    </row>
    <row r="5661" ht="12">
      <c r="AE5661" s="17"/>
    </row>
    <row r="5662" ht="12">
      <c r="AE5662" s="17"/>
    </row>
    <row r="5663" ht="12">
      <c r="AE5663" s="17"/>
    </row>
    <row r="5664" ht="12">
      <c r="AE5664" s="17"/>
    </row>
    <row r="5665" ht="12">
      <c r="AE5665" s="17"/>
    </row>
    <row r="5666" ht="12">
      <c r="AE5666" s="17"/>
    </row>
    <row r="5667" ht="12">
      <c r="AE5667" s="17"/>
    </row>
    <row r="5668" ht="12">
      <c r="AE5668" s="17"/>
    </row>
    <row r="5669" ht="12">
      <c r="AE5669" s="17"/>
    </row>
    <row r="5670" ht="12">
      <c r="AE5670" s="17"/>
    </row>
    <row r="5671" ht="12">
      <c r="AE5671" s="17"/>
    </row>
    <row r="5672" ht="12">
      <c r="AE5672" s="17"/>
    </row>
    <row r="5673" ht="12">
      <c r="AE5673" s="17"/>
    </row>
    <row r="5674" ht="12">
      <c r="AE5674" s="17"/>
    </row>
    <row r="5675" ht="12">
      <c r="AE5675" s="17"/>
    </row>
    <row r="5676" ht="12">
      <c r="AE5676" s="17"/>
    </row>
    <row r="5677" ht="12">
      <c r="AE5677" s="17"/>
    </row>
    <row r="5678" ht="12">
      <c r="AE5678" s="17"/>
    </row>
    <row r="5679" ht="12">
      <c r="AE5679" s="17"/>
    </row>
    <row r="5680" ht="12">
      <c r="AE5680" s="17"/>
    </row>
    <row r="5681" ht="12">
      <c r="AE5681" s="17"/>
    </row>
    <row r="5682" ht="12">
      <c r="AE5682" s="17"/>
    </row>
    <row r="5683" ht="12">
      <c r="AE5683" s="17"/>
    </row>
    <row r="5684" ht="12">
      <c r="AE5684" s="17"/>
    </row>
    <row r="5685" ht="12">
      <c r="AE5685" s="17"/>
    </row>
    <row r="5686" ht="12">
      <c r="AE5686" s="17"/>
    </row>
    <row r="5687" ht="12">
      <c r="AE5687" s="17"/>
    </row>
    <row r="5688" ht="12">
      <c r="AE5688" s="17"/>
    </row>
    <row r="5689" ht="12">
      <c r="AE5689" s="17"/>
    </row>
    <row r="5690" ht="12">
      <c r="AE5690" s="17"/>
    </row>
    <row r="5691" ht="12">
      <c r="AE5691" s="17"/>
    </row>
    <row r="5692" ht="12">
      <c r="AE5692" s="17"/>
    </row>
    <row r="5693" ht="12">
      <c r="AE5693" s="17"/>
    </row>
    <row r="5694" ht="12">
      <c r="AE5694" s="17"/>
    </row>
    <row r="5695" ht="12">
      <c r="AE5695" s="17"/>
    </row>
    <row r="5696" ht="12">
      <c r="AE5696" s="17"/>
    </row>
    <row r="5697" ht="12">
      <c r="AE5697" s="17"/>
    </row>
    <row r="5698" ht="12">
      <c r="AE5698" s="17"/>
    </row>
    <row r="5699" ht="12">
      <c r="AE5699" s="17"/>
    </row>
    <row r="5700" ht="12">
      <c r="AE5700" s="17"/>
    </row>
    <row r="5701" ht="12">
      <c r="AE5701" s="17"/>
    </row>
    <row r="5702" ht="12">
      <c r="AE5702" s="17"/>
    </row>
    <row r="5703" ht="12">
      <c r="AE5703" s="17"/>
    </row>
    <row r="5704" ht="12">
      <c r="AE5704" s="17"/>
    </row>
    <row r="5705" ht="12">
      <c r="AE5705" s="17"/>
    </row>
    <row r="5706" ht="12">
      <c r="AE5706" s="17"/>
    </row>
    <row r="5707" ht="12">
      <c r="AE5707" s="17"/>
    </row>
    <row r="5708" ht="12">
      <c r="AE5708" s="17"/>
    </row>
    <row r="5709" ht="12">
      <c r="AE5709" s="17"/>
    </row>
    <row r="5710" ht="12">
      <c r="AE5710" s="17"/>
    </row>
    <row r="5711" ht="12">
      <c r="AE5711" s="17"/>
    </row>
    <row r="5712" ht="12">
      <c r="AE5712" s="17"/>
    </row>
    <row r="5713" ht="12">
      <c r="AE5713" s="17"/>
    </row>
    <row r="5714" ht="12">
      <c r="AE5714" s="17"/>
    </row>
    <row r="5715" ht="12">
      <c r="AE5715" s="17"/>
    </row>
    <row r="5716" ht="12">
      <c r="AE5716" s="17"/>
    </row>
    <row r="5717" ht="12">
      <c r="AE5717" s="17"/>
    </row>
    <row r="5718" ht="12">
      <c r="AE5718" s="17"/>
    </row>
    <row r="5719" ht="12">
      <c r="AE5719" s="17"/>
    </row>
    <row r="5720" ht="12">
      <c r="AE5720" s="17"/>
    </row>
    <row r="5721" ht="12">
      <c r="AE5721" s="17"/>
    </row>
    <row r="5722" ht="12">
      <c r="AE5722" s="17"/>
    </row>
    <row r="5723" ht="12">
      <c r="AE5723" s="17"/>
    </row>
    <row r="5724" ht="12">
      <c r="AE5724" s="17"/>
    </row>
    <row r="5725" ht="12">
      <c r="AE5725" s="17"/>
    </row>
    <row r="5726" ht="12">
      <c r="AE5726" s="17"/>
    </row>
    <row r="5727" ht="12">
      <c r="AE5727" s="17"/>
    </row>
    <row r="5728" ht="12">
      <c r="AE5728" s="17"/>
    </row>
    <row r="5729" ht="12">
      <c r="AE5729" s="17"/>
    </row>
    <row r="5730" ht="12">
      <c r="AE5730" s="17"/>
    </row>
    <row r="5731" ht="12">
      <c r="AE5731" s="17"/>
    </row>
    <row r="5732" ht="12">
      <c r="AE5732" s="17"/>
    </row>
    <row r="5733" ht="12">
      <c r="AE5733" s="17"/>
    </row>
    <row r="5734" ht="12">
      <c r="AE5734" s="17"/>
    </row>
    <row r="5735" ht="12">
      <c r="AE5735" s="17"/>
    </row>
    <row r="5736" ht="12">
      <c r="AE5736" s="17"/>
    </row>
    <row r="5737" ht="12">
      <c r="AE5737" s="17"/>
    </row>
    <row r="5738" ht="12">
      <c r="AE5738" s="17"/>
    </row>
    <row r="5739" ht="12">
      <c r="AE5739" s="17"/>
    </row>
    <row r="5740" ht="12">
      <c r="AE5740" s="17"/>
    </row>
    <row r="5741" ht="12">
      <c r="AE5741" s="17"/>
    </row>
    <row r="5742" ht="12">
      <c r="AE5742" s="17"/>
    </row>
    <row r="5743" ht="12">
      <c r="AE5743" s="17"/>
    </row>
    <row r="5744" ht="12">
      <c r="AE5744" s="17"/>
    </row>
    <row r="5745" ht="12">
      <c r="AE5745" s="17"/>
    </row>
    <row r="5746" ht="12">
      <c r="AE5746" s="17"/>
    </row>
    <row r="5747" ht="12">
      <c r="AE5747" s="17"/>
    </row>
    <row r="5748" ht="12">
      <c r="AE5748" s="17"/>
    </row>
    <row r="5749" ht="12">
      <c r="AE5749" s="17"/>
    </row>
    <row r="5750" ht="12">
      <c r="AE5750" s="17"/>
    </row>
    <row r="5751" ht="12">
      <c r="AE5751" s="17"/>
    </row>
    <row r="5752" ht="12">
      <c r="AE5752" s="17"/>
    </row>
    <row r="5753" ht="12">
      <c r="AE5753" s="17"/>
    </row>
    <row r="5754" ht="12">
      <c r="AE5754" s="17"/>
    </row>
    <row r="5755" ht="12">
      <c r="AE5755" s="17"/>
    </row>
    <row r="5756" ht="12">
      <c r="AE5756" s="17"/>
    </row>
    <row r="5757" ht="12">
      <c r="AE5757" s="17"/>
    </row>
    <row r="5758" ht="12">
      <c r="AE5758" s="17"/>
    </row>
    <row r="5759" ht="12">
      <c r="AE5759" s="17"/>
    </row>
    <row r="5760" ht="12">
      <c r="AE5760" s="17"/>
    </row>
    <row r="5761" ht="12">
      <c r="AE5761" s="17"/>
    </row>
    <row r="5762" ht="12">
      <c r="AE5762" s="17"/>
    </row>
    <row r="5763" ht="12">
      <c r="AE5763" s="17"/>
    </row>
    <row r="5764" ht="12">
      <c r="AE5764" s="17"/>
    </row>
    <row r="5765" ht="12">
      <c r="AE5765" s="17"/>
    </row>
    <row r="5766" ht="12">
      <c r="AE5766" s="17"/>
    </row>
    <row r="5767" ht="12">
      <c r="AE5767" s="17"/>
    </row>
    <row r="5768" ht="12">
      <c r="AE5768" s="17"/>
    </row>
    <row r="5769" ht="12">
      <c r="AE5769" s="17"/>
    </row>
    <row r="5770" ht="12">
      <c r="AE5770" s="17"/>
    </row>
    <row r="5771" ht="12">
      <c r="AE5771" s="17"/>
    </row>
    <row r="5772" ht="12">
      <c r="AE5772" s="17"/>
    </row>
    <row r="5773" ht="12">
      <c r="AE5773" s="17"/>
    </row>
    <row r="5774" ht="12">
      <c r="AE5774" s="17"/>
    </row>
    <row r="5775" ht="12">
      <c r="AE5775" s="17"/>
    </row>
    <row r="5776" ht="12">
      <c r="AE5776" s="17"/>
    </row>
    <row r="5777" ht="12">
      <c r="AE5777" s="17"/>
    </row>
    <row r="5778" ht="12">
      <c r="AE5778" s="17"/>
    </row>
    <row r="5779" ht="12">
      <c r="AE5779" s="17"/>
    </row>
    <row r="5780" ht="12">
      <c r="AE5780" s="17"/>
    </row>
    <row r="5781" ht="12">
      <c r="AE5781" s="17"/>
    </row>
    <row r="5782" ht="12">
      <c r="AE5782" s="17"/>
    </row>
    <row r="5783" ht="12">
      <c r="AE5783" s="17"/>
    </row>
    <row r="5784" ht="12">
      <c r="AE5784" s="17"/>
    </row>
    <row r="5785" ht="12">
      <c r="AE5785" s="17"/>
    </row>
    <row r="5786" ht="12">
      <c r="AE5786" s="17"/>
    </row>
    <row r="5787" ht="12">
      <c r="AE5787" s="17"/>
    </row>
    <row r="5788" ht="12">
      <c r="AE5788" s="17"/>
    </row>
    <row r="5789" ht="12">
      <c r="AE5789" s="17"/>
    </row>
    <row r="5790" ht="12">
      <c r="AE5790" s="17"/>
    </row>
    <row r="5791" ht="12">
      <c r="AE5791" s="17"/>
    </row>
    <row r="5792" ht="12">
      <c r="AE5792" s="17"/>
    </row>
    <row r="5793" ht="12">
      <c r="AE5793" s="17"/>
    </row>
    <row r="5794" ht="12">
      <c r="AE5794" s="17"/>
    </row>
    <row r="5795" ht="12">
      <c r="AE5795" s="17"/>
    </row>
    <row r="5796" ht="12">
      <c r="AE5796" s="17"/>
    </row>
    <row r="5797" ht="12">
      <c r="AE5797" s="17"/>
    </row>
    <row r="5798" ht="12">
      <c r="AE5798" s="17"/>
    </row>
    <row r="5799" ht="12">
      <c r="AE5799" s="17"/>
    </row>
    <row r="5800" ht="12">
      <c r="AE5800" s="17"/>
    </row>
    <row r="5801" ht="12">
      <c r="AE5801" s="17"/>
    </row>
    <row r="5802" ht="12">
      <c r="AE5802" s="17"/>
    </row>
    <row r="5803" ht="12">
      <c r="AE5803" s="17"/>
    </row>
    <row r="5804" ht="12">
      <c r="AE5804" s="17"/>
    </row>
    <row r="5805" ht="12">
      <c r="AE5805" s="17"/>
    </row>
    <row r="5806" ht="12">
      <c r="AE5806" s="17"/>
    </row>
    <row r="5807" ht="12">
      <c r="AE5807" s="17"/>
    </row>
    <row r="5808" ht="12">
      <c r="AE5808" s="17"/>
    </row>
    <row r="5809" ht="12">
      <c r="AE5809" s="17"/>
    </row>
    <row r="5810" ht="12">
      <c r="AE5810" s="17"/>
    </row>
    <row r="5811" ht="12">
      <c r="AE5811" s="17"/>
    </row>
    <row r="5812" ht="12">
      <c r="AE5812" s="17"/>
    </row>
    <row r="5813" ht="12">
      <c r="AE5813" s="17"/>
    </row>
    <row r="5814" ht="12">
      <c r="AE5814" s="17"/>
    </row>
    <row r="5815" ht="12">
      <c r="AE5815" s="17"/>
    </row>
    <row r="5816" ht="12">
      <c r="AE5816" s="17"/>
    </row>
    <row r="5817" ht="12">
      <c r="AE5817" s="17"/>
    </row>
    <row r="5818" ht="12">
      <c r="AE5818" s="17"/>
    </row>
    <row r="5819" ht="12">
      <c r="AE5819" s="17"/>
    </row>
    <row r="5820" ht="12">
      <c r="AE5820" s="17"/>
    </row>
    <row r="5821" ht="12">
      <c r="AE5821" s="17"/>
    </row>
    <row r="5822" ht="12">
      <c r="AE5822" s="17"/>
    </row>
    <row r="5823" ht="12">
      <c r="AE5823" s="17"/>
    </row>
    <row r="5824" ht="12">
      <c r="AE5824" s="17"/>
    </row>
    <row r="5825" ht="12">
      <c r="AE5825" s="17"/>
    </row>
    <row r="5826" ht="12">
      <c r="AE5826" s="17"/>
    </row>
    <row r="5827" ht="12">
      <c r="AE5827" s="17"/>
    </row>
    <row r="5828" ht="12">
      <c r="AE5828" s="17"/>
    </row>
    <row r="5829" ht="12">
      <c r="AE5829" s="17"/>
    </row>
    <row r="5830" ht="12">
      <c r="AE5830" s="17"/>
    </row>
    <row r="5831" ht="12">
      <c r="AE5831" s="17"/>
    </row>
    <row r="5832" ht="12">
      <c r="AE5832" s="17"/>
    </row>
    <row r="5833" ht="12">
      <c r="AE5833" s="17"/>
    </row>
    <row r="5834" ht="12">
      <c r="AE5834" s="17"/>
    </row>
    <row r="5835" ht="12">
      <c r="AE5835" s="17"/>
    </row>
    <row r="5836" ht="12">
      <c r="AE5836" s="17"/>
    </row>
    <row r="5837" ht="12">
      <c r="AE5837" s="17"/>
    </row>
    <row r="5838" ht="12">
      <c r="AE5838" s="17"/>
    </row>
    <row r="5839" ht="12">
      <c r="AE5839" s="17"/>
    </row>
    <row r="5840" ht="12">
      <c r="AE5840" s="17"/>
    </row>
    <row r="5841" ht="12">
      <c r="AE5841" s="17"/>
    </row>
    <row r="5842" ht="12">
      <c r="AE5842" s="17"/>
    </row>
    <row r="5843" ht="12">
      <c r="AE5843" s="17"/>
    </row>
    <row r="5844" ht="12">
      <c r="AE5844" s="17"/>
    </row>
    <row r="5845" ht="12">
      <c r="AE5845" s="17"/>
    </row>
    <row r="5846" ht="12">
      <c r="AE5846" s="17"/>
    </row>
    <row r="5847" ht="12">
      <c r="AE5847" s="17"/>
    </row>
    <row r="5848" ht="12">
      <c r="AE5848" s="17"/>
    </row>
    <row r="5849" ht="12">
      <c r="AE5849" s="17"/>
    </row>
    <row r="5850" ht="12">
      <c r="AE5850" s="17"/>
    </row>
    <row r="5851" ht="12">
      <c r="AE5851" s="17"/>
    </row>
    <row r="5852" ht="12">
      <c r="AE5852" s="17"/>
    </row>
    <row r="5853" ht="12">
      <c r="AE5853" s="17"/>
    </row>
    <row r="5854" ht="12">
      <c r="AE5854" s="17"/>
    </row>
    <row r="5855" ht="12">
      <c r="AE5855" s="17"/>
    </row>
    <row r="5856" ht="12">
      <c r="AE5856" s="17"/>
    </row>
    <row r="5857" ht="12">
      <c r="AE5857" s="17"/>
    </row>
    <row r="5858" ht="12">
      <c r="AE5858" s="17"/>
    </row>
    <row r="5859" ht="12">
      <c r="AE5859" s="17"/>
    </row>
    <row r="5860" ht="12">
      <c r="AE5860" s="17"/>
    </row>
    <row r="5861" ht="12">
      <c r="AE5861" s="17"/>
    </row>
    <row r="5862" ht="12">
      <c r="AE5862" s="17"/>
    </row>
    <row r="5863" ht="12">
      <c r="AE5863" s="17"/>
    </row>
    <row r="5864" ht="12">
      <c r="AE5864" s="17"/>
    </row>
    <row r="5865" ht="12">
      <c r="AE5865" s="17"/>
    </row>
    <row r="5866" ht="12">
      <c r="AE5866" s="17"/>
    </row>
    <row r="5867" ht="12">
      <c r="AE5867" s="17"/>
    </row>
    <row r="5868" ht="12">
      <c r="AE5868" s="17"/>
    </row>
    <row r="5869" ht="12">
      <c r="AE5869" s="17"/>
    </row>
    <row r="5870" ht="12">
      <c r="AE5870" s="17"/>
    </row>
    <row r="5871" ht="12">
      <c r="AE5871" s="17"/>
    </row>
    <row r="5872" ht="12">
      <c r="AE5872" s="17"/>
    </row>
    <row r="5873" ht="12">
      <c r="AE5873" s="17"/>
    </row>
    <row r="5874" ht="12">
      <c r="AE5874" s="17"/>
    </row>
    <row r="5875" ht="12">
      <c r="AE5875" s="17"/>
    </row>
    <row r="5876" ht="12">
      <c r="AE5876" s="17"/>
    </row>
    <row r="5877" ht="12">
      <c r="AE5877" s="17"/>
    </row>
    <row r="5878" ht="12">
      <c r="AE5878" s="17"/>
    </row>
    <row r="5879" ht="12">
      <c r="AE5879" s="17"/>
    </row>
    <row r="5880" ht="12">
      <c r="AE5880" s="17"/>
    </row>
    <row r="5881" ht="12">
      <c r="AE5881" s="17"/>
    </row>
    <row r="5882" ht="12">
      <c r="AE5882" s="17"/>
    </row>
    <row r="5883" ht="12">
      <c r="AE5883" s="17"/>
    </row>
    <row r="5884" ht="12">
      <c r="AE5884" s="17"/>
    </row>
    <row r="5885" ht="12">
      <c r="AE5885" s="17"/>
    </row>
    <row r="5886" ht="12">
      <c r="AE5886" s="17"/>
    </row>
    <row r="5887" ht="12">
      <c r="AE5887" s="17"/>
    </row>
    <row r="5888" ht="12">
      <c r="AE5888" s="17"/>
    </row>
    <row r="5889" ht="12">
      <c r="AE5889" s="17"/>
    </row>
    <row r="5890" ht="12">
      <c r="AE5890" s="17"/>
    </row>
    <row r="5891" ht="12">
      <c r="AE5891" s="17"/>
    </row>
    <row r="5892" ht="12">
      <c r="AE5892" s="17"/>
    </row>
    <row r="5893" ht="12">
      <c r="AE5893" s="17"/>
    </row>
    <row r="5894" ht="12">
      <c r="AE5894" s="17"/>
    </row>
    <row r="5895" ht="12">
      <c r="AE5895" s="17"/>
    </row>
    <row r="5896" ht="12">
      <c r="AE5896" s="17"/>
    </row>
    <row r="5897" ht="12">
      <c r="AE5897" s="17"/>
    </row>
    <row r="5898" ht="12">
      <c r="AE5898" s="17"/>
    </row>
    <row r="5899" ht="12">
      <c r="AE5899" s="17"/>
    </row>
    <row r="5900" ht="12">
      <c r="AE5900" s="17"/>
    </row>
    <row r="5901" ht="12">
      <c r="AE5901" s="17"/>
    </row>
    <row r="5902" ht="12">
      <c r="AE5902" s="17"/>
    </row>
    <row r="5903" ht="12">
      <c r="AE5903" s="17"/>
    </row>
    <row r="5904" ht="12">
      <c r="AE5904" s="17"/>
    </row>
    <row r="5905" ht="12">
      <c r="AE5905" s="17"/>
    </row>
    <row r="5906" ht="12">
      <c r="AE5906" s="17"/>
    </row>
    <row r="5907" ht="12">
      <c r="AE5907" s="17"/>
    </row>
    <row r="5908" ht="12">
      <c r="AE5908" s="17"/>
    </row>
    <row r="5909" ht="12">
      <c r="AE5909" s="17"/>
    </row>
    <row r="5910" ht="12">
      <c r="AE5910" s="17"/>
    </row>
    <row r="5911" ht="12">
      <c r="AE5911" s="17"/>
    </row>
    <row r="5912" ht="12">
      <c r="AE5912" s="17"/>
    </row>
    <row r="5913" ht="12">
      <c r="AE5913" s="17"/>
    </row>
    <row r="5914" ht="12">
      <c r="AE5914" s="17"/>
    </row>
    <row r="5915" ht="12">
      <c r="AE5915" s="17"/>
    </row>
    <row r="5916" ht="12">
      <c r="AE5916" s="17"/>
    </row>
    <row r="5917" ht="12">
      <c r="AE5917" s="17"/>
    </row>
    <row r="5918" ht="12">
      <c r="AE5918" s="17"/>
    </row>
    <row r="5919" ht="12">
      <c r="AE5919" s="17"/>
    </row>
    <row r="5920" ht="12">
      <c r="AE5920" s="17"/>
    </row>
    <row r="5921" ht="12">
      <c r="AE5921" s="17"/>
    </row>
    <row r="5922" ht="12">
      <c r="AE5922" s="17"/>
    </row>
    <row r="5923" ht="12">
      <c r="AE5923" s="17"/>
    </row>
    <row r="5924" ht="12">
      <c r="AE5924" s="17"/>
    </row>
    <row r="5925" ht="12">
      <c r="AE5925" s="17"/>
    </row>
    <row r="5926" ht="12">
      <c r="AE5926" s="17"/>
    </row>
    <row r="5927" ht="12">
      <c r="AE5927" s="17"/>
    </row>
    <row r="5928" ht="12">
      <c r="AE5928" s="17"/>
    </row>
    <row r="5929" ht="12">
      <c r="AE5929" s="17"/>
    </row>
    <row r="5930" ht="12">
      <c r="AE5930" s="17"/>
    </row>
    <row r="5931" ht="12">
      <c r="AE5931" s="17"/>
    </row>
    <row r="5932" ht="12">
      <c r="AE5932" s="17"/>
    </row>
    <row r="5933" ht="12">
      <c r="AE5933" s="17"/>
    </row>
    <row r="5934" ht="12">
      <c r="AE5934" s="17"/>
    </row>
    <row r="5935" ht="12">
      <c r="AE5935" s="17"/>
    </row>
    <row r="5936" ht="12">
      <c r="AE5936" s="17"/>
    </row>
    <row r="5937" ht="12">
      <c r="AE5937" s="17"/>
    </row>
    <row r="5938" ht="12">
      <c r="AE5938" s="17"/>
    </row>
    <row r="5939" ht="12">
      <c r="AE5939" s="17"/>
    </row>
    <row r="5940" ht="12">
      <c r="AE5940" s="17"/>
    </row>
    <row r="5941" ht="12">
      <c r="AE5941" s="17"/>
    </row>
    <row r="5942" ht="12">
      <c r="AE5942" s="17"/>
    </row>
    <row r="5943" ht="12">
      <c r="AE5943" s="17"/>
    </row>
    <row r="5944" ht="12">
      <c r="AE5944" s="17"/>
    </row>
    <row r="5945" ht="12">
      <c r="AE5945" s="17"/>
    </row>
    <row r="5946" ht="12">
      <c r="AE5946" s="17"/>
    </row>
    <row r="5947" ht="12">
      <c r="AE5947" s="17"/>
    </row>
    <row r="5948" ht="12">
      <c r="AE5948" s="17"/>
    </row>
    <row r="5949" ht="12">
      <c r="AE5949" s="17"/>
    </row>
    <row r="5950" ht="12">
      <c r="AE5950" s="17"/>
    </row>
    <row r="5951" ht="12">
      <c r="AE5951" s="17"/>
    </row>
    <row r="5952" ht="12">
      <c r="AE5952" s="17"/>
    </row>
    <row r="5953" ht="12">
      <c r="AE5953" s="17"/>
    </row>
    <row r="5954" ht="12">
      <c r="AE5954" s="17"/>
    </row>
    <row r="5955" ht="12">
      <c r="AE5955" s="17"/>
    </row>
    <row r="5956" ht="12">
      <c r="AE5956" s="17"/>
    </row>
    <row r="5957" ht="12">
      <c r="AE5957" s="17"/>
    </row>
    <row r="5958" ht="12">
      <c r="AE5958" s="17"/>
    </row>
    <row r="5959" ht="12">
      <c r="AE5959" s="17"/>
    </row>
    <row r="5960" ht="12">
      <c r="AE5960" s="17"/>
    </row>
    <row r="5961" ht="12">
      <c r="AE5961" s="17"/>
    </row>
    <row r="5962" ht="12">
      <c r="AE5962" s="17"/>
    </row>
    <row r="5963" ht="12">
      <c r="AE5963" s="17"/>
    </row>
    <row r="5964" ht="12">
      <c r="AE5964" s="17"/>
    </row>
    <row r="5965" ht="12">
      <c r="AE5965" s="17"/>
    </row>
    <row r="5966" ht="12">
      <c r="AE5966" s="17"/>
    </row>
    <row r="5967" ht="12">
      <c r="AE5967" s="17"/>
    </row>
    <row r="5968" ht="12">
      <c r="AE5968" s="17"/>
    </row>
    <row r="5969" ht="12">
      <c r="AE5969" s="17"/>
    </row>
    <row r="5970" ht="12">
      <c r="AE5970" s="17"/>
    </row>
    <row r="5971" ht="12">
      <c r="AE5971" s="17"/>
    </row>
    <row r="5972" ht="12">
      <c r="AE5972" s="17"/>
    </row>
    <row r="5973" ht="12">
      <c r="AE5973" s="17"/>
    </row>
    <row r="5974" ht="12">
      <c r="AE5974" s="17"/>
    </row>
    <row r="5975" ht="12">
      <c r="AE5975" s="17"/>
    </row>
    <row r="5976" ht="12">
      <c r="AE5976" s="17"/>
    </row>
    <row r="5977" ht="12">
      <c r="AE5977" s="17"/>
    </row>
    <row r="5978" ht="12">
      <c r="AE5978" s="17"/>
    </row>
    <row r="5979" ht="12">
      <c r="AE5979" s="17"/>
    </row>
    <row r="5980" ht="12">
      <c r="AE5980" s="17"/>
    </row>
    <row r="5981" ht="12">
      <c r="AE5981" s="17"/>
    </row>
    <row r="5982" ht="12">
      <c r="AE5982" s="17"/>
    </row>
    <row r="5983" ht="12">
      <c r="AE5983" s="17"/>
    </row>
    <row r="5984" ht="12">
      <c r="AE5984" s="17"/>
    </row>
    <row r="5985" ht="12">
      <c r="AE5985" s="17"/>
    </row>
    <row r="5986" ht="12">
      <c r="AE5986" s="17"/>
    </row>
    <row r="5987" ht="12">
      <c r="AE5987" s="17"/>
    </row>
    <row r="5988" ht="12">
      <c r="AE5988" s="17"/>
    </row>
    <row r="5989" ht="12">
      <c r="AE5989" s="17"/>
    </row>
    <row r="5990" ht="12">
      <c r="AE5990" s="17"/>
    </row>
    <row r="5991" ht="12">
      <c r="AE5991" s="17"/>
    </row>
    <row r="5992" ht="12">
      <c r="AE5992" s="17"/>
    </row>
    <row r="5993" ht="12">
      <c r="AE5993" s="17"/>
    </row>
    <row r="5994" ht="12">
      <c r="AE5994" s="17"/>
    </row>
    <row r="5995" ht="12">
      <c r="AE5995" s="17"/>
    </row>
    <row r="5996" ht="12">
      <c r="AE5996" s="17"/>
    </row>
    <row r="5997" ht="12">
      <c r="AE5997" s="17"/>
    </row>
    <row r="5998" ht="12">
      <c r="AE5998" s="17"/>
    </row>
    <row r="5999" ht="12">
      <c r="AE5999" s="17"/>
    </row>
    <row r="6000" ht="12">
      <c r="AE6000" s="17"/>
    </row>
    <row r="6001" ht="12">
      <c r="AE6001" s="17"/>
    </row>
    <row r="6002" ht="12">
      <c r="AE6002" s="17"/>
    </row>
    <row r="6003" ht="12">
      <c r="AE6003" s="17"/>
    </row>
    <row r="6004" ht="12">
      <c r="AE6004" s="17"/>
    </row>
    <row r="6005" ht="12">
      <c r="AE6005" s="17"/>
    </row>
    <row r="6006" ht="12">
      <c r="AE6006" s="17"/>
    </row>
    <row r="6007" ht="12">
      <c r="AE6007" s="17"/>
    </row>
    <row r="6008" ht="12">
      <c r="AE6008" s="17"/>
    </row>
    <row r="6009" ht="12">
      <c r="AE6009" s="17"/>
    </row>
    <row r="6010" ht="12">
      <c r="AE6010" s="17"/>
    </row>
    <row r="6011" ht="12">
      <c r="AE6011" s="17"/>
    </row>
    <row r="6012" ht="12">
      <c r="AE6012" s="17"/>
    </row>
    <row r="6013" ht="12">
      <c r="AE6013" s="17"/>
    </row>
    <row r="6014" ht="12">
      <c r="AE6014" s="17"/>
    </row>
    <row r="6015" ht="12">
      <c r="AE6015" s="17"/>
    </row>
    <row r="6016" ht="12">
      <c r="AE6016" s="17"/>
    </row>
    <row r="6017" ht="12">
      <c r="AE6017" s="17"/>
    </row>
    <row r="6018" ht="12">
      <c r="AE6018" s="17"/>
    </row>
    <row r="6019" ht="12">
      <c r="AE6019" s="17"/>
    </row>
    <row r="6020" ht="12">
      <c r="AE6020" s="17"/>
    </row>
    <row r="6021" ht="12">
      <c r="AE6021" s="17"/>
    </row>
    <row r="6022" ht="12">
      <c r="AE6022" s="17"/>
    </row>
    <row r="6023" ht="12">
      <c r="AE6023" s="17"/>
    </row>
    <row r="6024" ht="12">
      <c r="AE6024" s="17"/>
    </row>
    <row r="6025" ht="12">
      <c r="AE6025" s="17"/>
    </row>
    <row r="6026" ht="12">
      <c r="AE6026" s="17"/>
    </row>
    <row r="6027" ht="12">
      <c r="AE6027" s="17"/>
    </row>
    <row r="6028" ht="12">
      <c r="AE6028" s="17"/>
    </row>
    <row r="6029" ht="12">
      <c r="AE6029" s="17"/>
    </row>
    <row r="6030" ht="12">
      <c r="AE6030" s="17"/>
    </row>
    <row r="6031" ht="12">
      <c r="AE6031" s="17"/>
    </row>
    <row r="6032" ht="12">
      <c r="AE6032" s="17"/>
    </row>
    <row r="6033" ht="12">
      <c r="AE6033" s="17"/>
    </row>
    <row r="6034" ht="12">
      <c r="AE6034" s="17"/>
    </row>
    <row r="6035" ht="12">
      <c r="AE6035" s="17"/>
    </row>
    <row r="6036" ht="12">
      <c r="AE6036" s="17"/>
    </row>
    <row r="6037" ht="12">
      <c r="AE6037" s="17"/>
    </row>
    <row r="6038" ht="12">
      <c r="AE6038" s="17"/>
    </row>
    <row r="6039" ht="12">
      <c r="AE6039" s="17"/>
    </row>
    <row r="6040" ht="12">
      <c r="AE6040" s="17"/>
    </row>
    <row r="6041" ht="12">
      <c r="AE6041" s="17"/>
    </row>
    <row r="6042" ht="12">
      <c r="AE6042" s="17"/>
    </row>
    <row r="6043" ht="12">
      <c r="AE6043" s="17"/>
    </row>
    <row r="6044" ht="12">
      <c r="AE6044" s="17"/>
    </row>
    <row r="6045" ht="12">
      <c r="AE6045" s="17"/>
    </row>
    <row r="6046" ht="12">
      <c r="AE6046" s="17"/>
    </row>
    <row r="6047" ht="12">
      <c r="AE6047" s="17"/>
    </row>
    <row r="6048" ht="12">
      <c r="AE6048" s="17"/>
    </row>
    <row r="6049" ht="12">
      <c r="AE6049" s="17"/>
    </row>
    <row r="6050" ht="12">
      <c r="AE6050" s="17"/>
    </row>
    <row r="6051" ht="12">
      <c r="AE6051" s="17"/>
    </row>
    <row r="6052" ht="12">
      <c r="AE6052" s="17"/>
    </row>
    <row r="6053" ht="12">
      <c r="AE6053" s="17"/>
    </row>
    <row r="6054" ht="12">
      <c r="AE6054" s="17"/>
    </row>
    <row r="6055" ht="12">
      <c r="AE6055" s="17"/>
    </row>
    <row r="6056" ht="12">
      <c r="AE6056" s="17"/>
    </row>
    <row r="6057" ht="12">
      <c r="AE6057" s="17"/>
    </row>
    <row r="6058" ht="12">
      <c r="AE6058" s="17"/>
    </row>
    <row r="6059" ht="12">
      <c r="AE6059" s="17"/>
    </row>
    <row r="6060" ht="12">
      <c r="AE6060" s="17"/>
    </row>
    <row r="6061" ht="12">
      <c r="AE6061" s="17"/>
    </row>
    <row r="6062" ht="12">
      <c r="AE6062" s="17"/>
    </row>
    <row r="6063" ht="12">
      <c r="AE6063" s="17"/>
    </row>
    <row r="6064" ht="12">
      <c r="AE6064" s="17"/>
    </row>
    <row r="6065" ht="12">
      <c r="AE6065" s="17"/>
    </row>
    <row r="6066" ht="12">
      <c r="AE6066" s="17"/>
    </row>
    <row r="6067" ht="12">
      <c r="AE6067" s="17"/>
    </row>
    <row r="6068" ht="12">
      <c r="AE6068" s="17"/>
    </row>
    <row r="6069" ht="12">
      <c r="AE6069" s="17"/>
    </row>
    <row r="6070" ht="12">
      <c r="AE6070" s="17"/>
    </row>
    <row r="6071" ht="12">
      <c r="AE6071" s="17"/>
    </row>
    <row r="6072" ht="12">
      <c r="AE6072" s="17"/>
    </row>
    <row r="6073" ht="12">
      <c r="AE6073" s="17"/>
    </row>
    <row r="6074" ht="12">
      <c r="AE6074" s="17"/>
    </row>
    <row r="6075" ht="12">
      <c r="AE6075" s="17"/>
    </row>
    <row r="6076" ht="12">
      <c r="AE6076" s="17"/>
    </row>
    <row r="6077" ht="12">
      <c r="AE6077" s="17"/>
    </row>
    <row r="6078" ht="12">
      <c r="AE6078" s="17"/>
    </row>
    <row r="6079" ht="12">
      <c r="AE6079" s="17"/>
    </row>
    <row r="6080" ht="12">
      <c r="AE6080" s="17"/>
    </row>
    <row r="6081" ht="12">
      <c r="AE6081" s="17"/>
    </row>
    <row r="6082" ht="12">
      <c r="AE6082" s="17"/>
    </row>
    <row r="6083" ht="12">
      <c r="AE6083" s="17"/>
    </row>
    <row r="6084" ht="12">
      <c r="AE6084" s="17"/>
    </row>
    <row r="6085" ht="12">
      <c r="AE6085" s="17"/>
    </row>
    <row r="6086" ht="12">
      <c r="AE6086" s="17"/>
    </row>
    <row r="6087" ht="12">
      <c r="AE6087" s="17"/>
    </row>
    <row r="6088" ht="12">
      <c r="AE6088" s="17"/>
    </row>
    <row r="6089" ht="12">
      <c r="AE6089" s="17"/>
    </row>
    <row r="6090" ht="12">
      <c r="AE6090" s="17"/>
    </row>
    <row r="6091" ht="12">
      <c r="AE6091" s="17"/>
    </row>
    <row r="6092" ht="12">
      <c r="AE6092" s="17"/>
    </row>
    <row r="6093" ht="12">
      <c r="AE6093" s="17"/>
    </row>
    <row r="6094" ht="12">
      <c r="AE6094" s="17"/>
    </row>
    <row r="6095" ht="12">
      <c r="AE6095" s="17"/>
    </row>
    <row r="6096" ht="12">
      <c r="AE6096" s="17"/>
    </row>
    <row r="6097" ht="12">
      <c r="AE6097" s="17"/>
    </row>
    <row r="6098" ht="12">
      <c r="AE6098" s="17"/>
    </row>
    <row r="6099" ht="12">
      <c r="AE6099" s="17"/>
    </row>
    <row r="6100" ht="12">
      <c r="AE6100" s="17"/>
    </row>
    <row r="6101" ht="12">
      <c r="AE6101" s="17"/>
    </row>
    <row r="6102" ht="12">
      <c r="AE6102" s="17"/>
    </row>
    <row r="6103" ht="12">
      <c r="AE6103" s="17"/>
    </row>
    <row r="6104" ht="12">
      <c r="AE6104" s="17"/>
    </row>
    <row r="6105" ht="12">
      <c r="AE6105" s="17"/>
    </row>
    <row r="6106" ht="12">
      <c r="AE6106" s="17"/>
    </row>
    <row r="6107" ht="12">
      <c r="AE6107" s="17"/>
    </row>
    <row r="6108" ht="12">
      <c r="AE6108" s="17"/>
    </row>
    <row r="6109" ht="12">
      <c r="AE6109" s="17"/>
    </row>
    <row r="6110" ht="12">
      <c r="AE6110" s="17"/>
    </row>
    <row r="6111" ht="12">
      <c r="AE6111" s="17"/>
    </row>
    <row r="6112" ht="12">
      <c r="AE6112" s="17"/>
    </row>
    <row r="6113" ht="12">
      <c r="AE6113" s="17"/>
    </row>
    <row r="6114" ht="12">
      <c r="AE6114" s="17"/>
    </row>
    <row r="6115" ht="12">
      <c r="AE6115" s="17"/>
    </row>
    <row r="6116" ht="12">
      <c r="AE6116" s="17"/>
    </row>
    <row r="6117" ht="12">
      <c r="AE6117" s="17"/>
    </row>
    <row r="6118" ht="12">
      <c r="AE6118" s="17"/>
    </row>
    <row r="6119" ht="12">
      <c r="AE6119" s="17"/>
    </row>
    <row r="6120" ht="12">
      <c r="AE6120" s="17"/>
    </row>
    <row r="6121" ht="12">
      <c r="AE6121" s="17"/>
    </row>
    <row r="6122" ht="12">
      <c r="AE6122" s="17"/>
    </row>
    <row r="6123" ht="12">
      <c r="AE6123" s="17"/>
    </row>
    <row r="6124" ht="12">
      <c r="AE6124" s="17"/>
    </row>
    <row r="6125" ht="12">
      <c r="AE6125" s="17"/>
    </row>
    <row r="6126" ht="12">
      <c r="AE6126" s="17"/>
    </row>
    <row r="6127" ht="12">
      <c r="AE6127" s="17"/>
    </row>
    <row r="6128" ht="12">
      <c r="AE6128" s="17"/>
    </row>
    <row r="6129" ht="12">
      <c r="AE6129" s="17"/>
    </row>
    <row r="6130" ht="12">
      <c r="AE6130" s="17"/>
    </row>
    <row r="6131" ht="12">
      <c r="AE6131" s="17"/>
    </row>
    <row r="6132" ht="12">
      <c r="AE6132" s="17"/>
    </row>
    <row r="6133" ht="12">
      <c r="AE6133" s="17"/>
    </row>
    <row r="6134" ht="12">
      <c r="AE6134" s="17"/>
    </row>
    <row r="6135" ht="12">
      <c r="AE6135" s="17"/>
    </row>
    <row r="6136" ht="12">
      <c r="AE6136" s="17"/>
    </row>
    <row r="6137" ht="12">
      <c r="AE6137" s="17"/>
    </row>
    <row r="6138" ht="12">
      <c r="AE6138" s="17"/>
    </row>
    <row r="6139" ht="12">
      <c r="AE6139" s="17"/>
    </row>
    <row r="6140" ht="12">
      <c r="AE6140" s="17"/>
    </row>
    <row r="6141" ht="12">
      <c r="AE6141" s="17"/>
    </row>
    <row r="6142" ht="12">
      <c r="AE6142" s="17"/>
    </row>
    <row r="6143" ht="12">
      <c r="AE6143" s="17"/>
    </row>
    <row r="6144" ht="12">
      <c r="AE6144" s="17"/>
    </row>
    <row r="6145" ht="12">
      <c r="AE6145" s="17"/>
    </row>
    <row r="6146" ht="12">
      <c r="AE6146" s="17"/>
    </row>
    <row r="6147" ht="12">
      <c r="AE6147" s="17"/>
    </row>
    <row r="6148" ht="12">
      <c r="AE6148" s="17"/>
    </row>
    <row r="6149" ht="12">
      <c r="AE6149" s="17"/>
    </row>
    <row r="6150" ht="12">
      <c r="AE6150" s="17"/>
    </row>
    <row r="6151" ht="12">
      <c r="AE6151" s="17"/>
    </row>
    <row r="6152" ht="12">
      <c r="AE6152" s="17"/>
    </row>
    <row r="6153" ht="12">
      <c r="AE6153" s="17"/>
    </row>
    <row r="6154" ht="12">
      <c r="AE6154" s="17"/>
    </row>
    <row r="6155" ht="12">
      <c r="AE6155" s="17"/>
    </row>
    <row r="6156" ht="12">
      <c r="AE6156" s="17"/>
    </row>
    <row r="6157" ht="12">
      <c r="AE6157" s="17"/>
    </row>
    <row r="6158" ht="12">
      <c r="AE6158" s="17"/>
    </row>
    <row r="6159" ht="12">
      <c r="AE6159" s="17"/>
    </row>
    <row r="6160" ht="12">
      <c r="AE6160" s="17"/>
    </row>
    <row r="6161" ht="12">
      <c r="AE6161" s="17"/>
    </row>
    <row r="6162" ht="12">
      <c r="AE6162" s="17"/>
    </row>
    <row r="6163" ht="12">
      <c r="AE6163" s="17"/>
    </row>
    <row r="6164" ht="12">
      <c r="AE6164" s="17"/>
    </row>
    <row r="6165" ht="12">
      <c r="AE6165" s="17"/>
    </row>
    <row r="6166" ht="12">
      <c r="AE6166" s="17"/>
    </row>
    <row r="6167" ht="12">
      <c r="AE6167" s="17"/>
    </row>
    <row r="6168" ht="12">
      <c r="AE6168" s="17"/>
    </row>
    <row r="6169" ht="12">
      <c r="AE6169" s="17"/>
    </row>
    <row r="6170" ht="12">
      <c r="AE6170" s="17"/>
    </row>
    <row r="6171" ht="12">
      <c r="AE6171" s="17"/>
    </row>
    <row r="6172" ht="12">
      <c r="AE6172" s="17"/>
    </row>
    <row r="6173" ht="12">
      <c r="AE6173" s="17"/>
    </row>
    <row r="6174" ht="12">
      <c r="AE6174" s="17"/>
    </row>
    <row r="6175" ht="12">
      <c r="AE6175" s="17"/>
    </row>
    <row r="6176" ht="12">
      <c r="AE6176" s="17"/>
    </row>
    <row r="6177" ht="12">
      <c r="AE6177" s="17"/>
    </row>
    <row r="6178" ht="12">
      <c r="AE6178" s="17"/>
    </row>
    <row r="6179" ht="12">
      <c r="AE6179" s="17"/>
    </row>
    <row r="6180" ht="12">
      <c r="AE6180" s="17"/>
    </row>
    <row r="6181" ht="12">
      <c r="AE6181" s="17"/>
    </row>
    <row r="6182" ht="12">
      <c r="AE6182" s="17"/>
    </row>
    <row r="6183" ht="12">
      <c r="AE6183" s="17"/>
    </row>
    <row r="6184" ht="12">
      <c r="AE6184" s="17"/>
    </row>
    <row r="6185" ht="12">
      <c r="AE6185" s="17"/>
    </row>
    <row r="6186" ht="12">
      <c r="AE6186" s="17"/>
    </row>
    <row r="6187" ht="12">
      <c r="AE6187" s="17"/>
    </row>
    <row r="6188" ht="12">
      <c r="AE6188" s="17"/>
    </row>
    <row r="6189" ht="12">
      <c r="AE6189" s="17"/>
    </row>
    <row r="6190" ht="12">
      <c r="AE6190" s="17"/>
    </row>
    <row r="6191" ht="12">
      <c r="AE6191" s="17"/>
    </row>
    <row r="6192" ht="12">
      <c r="AE6192" s="17"/>
    </row>
    <row r="6193" ht="12">
      <c r="AE6193" s="17"/>
    </row>
    <row r="6194" ht="12">
      <c r="AE6194" s="17"/>
    </row>
    <row r="6195" ht="12">
      <c r="AE6195" s="17"/>
    </row>
    <row r="6196" ht="12">
      <c r="AE6196" s="17"/>
    </row>
    <row r="6197" ht="12">
      <c r="AE6197" s="17"/>
    </row>
    <row r="6198" ht="12">
      <c r="AE6198" s="17"/>
    </row>
    <row r="6199" ht="12">
      <c r="AE6199" s="17"/>
    </row>
    <row r="6200" ht="12">
      <c r="AE6200" s="17"/>
    </row>
    <row r="6201" ht="12">
      <c r="AE6201" s="17"/>
    </row>
    <row r="6202" ht="12">
      <c r="AE6202" s="17"/>
    </row>
    <row r="6203" ht="12">
      <c r="AE6203" s="17"/>
    </row>
    <row r="6204" ht="12">
      <c r="AE6204" s="17"/>
    </row>
    <row r="6205" ht="12">
      <c r="AE6205" s="17"/>
    </row>
    <row r="6206" ht="12">
      <c r="AE6206" s="17"/>
    </row>
    <row r="6207" ht="12">
      <c r="AE6207" s="17"/>
    </row>
    <row r="6208" ht="12">
      <c r="AE6208" s="17"/>
    </row>
    <row r="6209" ht="12">
      <c r="AE6209" s="17"/>
    </row>
    <row r="6210" ht="12">
      <c r="AE6210" s="17"/>
    </row>
    <row r="6211" ht="12">
      <c r="AE6211" s="17"/>
    </row>
    <row r="6212" ht="12">
      <c r="AE6212" s="17"/>
    </row>
    <row r="6213" ht="12">
      <c r="AE6213" s="17"/>
    </row>
    <row r="6214" ht="12">
      <c r="AE6214" s="17"/>
    </row>
    <row r="6215" ht="12">
      <c r="AE6215" s="17"/>
    </row>
    <row r="6216" ht="12">
      <c r="AE6216" s="17"/>
    </row>
    <row r="6217" ht="12">
      <c r="AE6217" s="17"/>
    </row>
    <row r="6218" ht="12">
      <c r="AE6218" s="17"/>
    </row>
    <row r="6219" ht="12">
      <c r="AE6219" s="17"/>
    </row>
    <row r="6220" ht="12">
      <c r="AE6220" s="17"/>
    </row>
    <row r="6221" ht="12">
      <c r="AE6221" s="17"/>
    </row>
    <row r="6222" ht="12">
      <c r="AE6222" s="17"/>
    </row>
    <row r="6223" ht="12">
      <c r="AE6223" s="17"/>
    </row>
    <row r="6224" ht="12">
      <c r="AE6224" s="17"/>
    </row>
    <row r="6225" ht="12">
      <c r="AE6225" s="17"/>
    </row>
    <row r="6226" ht="12">
      <c r="AE6226" s="17"/>
    </row>
    <row r="6227" ht="12">
      <c r="AE6227" s="17"/>
    </row>
    <row r="6228" ht="12">
      <c r="AE6228" s="17"/>
    </row>
    <row r="6229" ht="12">
      <c r="AE6229" s="17"/>
    </row>
    <row r="6230" ht="12">
      <c r="AE6230" s="17"/>
    </row>
    <row r="6231" ht="12">
      <c r="AE6231" s="17"/>
    </row>
    <row r="6232" ht="12">
      <c r="AE6232" s="17"/>
    </row>
    <row r="6233" ht="12">
      <c r="AE6233" s="17"/>
    </row>
    <row r="6234" ht="12">
      <c r="AE6234" s="17"/>
    </row>
    <row r="6235" ht="12">
      <c r="AE6235" s="17"/>
    </row>
    <row r="6236" ht="12">
      <c r="AE6236" s="17"/>
    </row>
    <row r="6237" ht="12">
      <c r="AE6237" s="17"/>
    </row>
    <row r="6238" ht="12">
      <c r="AE6238" s="17"/>
    </row>
    <row r="6239" ht="12">
      <c r="AE6239" s="17"/>
    </row>
    <row r="6240" ht="12">
      <c r="AE6240" s="17"/>
    </row>
    <row r="6241" ht="12">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M4" sqref="M4"/>
    </sheetView>
  </sheetViews>
  <sheetFormatPr defaultColWidth="11.421875" defaultRowHeight="12.75"/>
  <cols>
    <col min="1" max="1" width="2.00390625" style="17" bestFit="1" customWidth="1"/>
    <col min="2" max="2" width="5.421875" style="103" customWidth="1"/>
    <col min="3" max="3" width="5.8515625" style="103"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103"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03" t="s">
        <v>478</v>
      </c>
      <c r="B2" s="304"/>
      <c r="C2" s="304"/>
      <c r="D2" s="304"/>
      <c r="E2" s="304"/>
      <c r="F2" s="304"/>
      <c r="G2" s="304"/>
      <c r="H2" s="304"/>
      <c r="I2" s="305"/>
      <c r="J2" s="181"/>
      <c r="K2" s="310" t="s">
        <v>479</v>
      </c>
      <c r="L2" s="311"/>
      <c r="M2" s="311"/>
      <c r="N2" s="311"/>
      <c r="O2" s="311"/>
      <c r="P2" s="311"/>
      <c r="Q2" s="311"/>
      <c r="R2" s="311"/>
      <c r="S2" s="311"/>
      <c r="T2" s="311"/>
      <c r="U2" s="311"/>
      <c r="V2" s="311"/>
      <c r="W2" s="311"/>
      <c r="X2" s="312"/>
      <c r="Y2" s="181"/>
      <c r="Z2" s="303" t="s">
        <v>480</v>
      </c>
      <c r="AA2" s="304"/>
      <c r="AB2" s="304"/>
      <c r="AC2" s="304"/>
      <c r="AD2" s="304"/>
      <c r="AE2" s="304"/>
    </row>
    <row r="3" spans="1:31" s="23" customFormat="1" ht="159.75" thickBot="1">
      <c r="A3" s="185"/>
      <c r="B3" s="164" t="s">
        <v>20</v>
      </c>
      <c r="C3" s="164" t="s">
        <v>102</v>
      </c>
      <c r="D3" s="165" t="s">
        <v>467</v>
      </c>
      <c r="E3" s="165" t="s">
        <v>468</v>
      </c>
      <c r="F3" s="165" t="s">
        <v>469</v>
      </c>
      <c r="G3" s="165" t="s">
        <v>470</v>
      </c>
      <c r="H3" s="165" t="s">
        <v>471</v>
      </c>
      <c r="I3" s="166" t="s">
        <v>475</v>
      </c>
      <c r="J3" s="182"/>
      <c r="K3" s="167" t="s">
        <v>461</v>
      </c>
      <c r="L3" s="168" t="s">
        <v>462</v>
      </c>
      <c r="M3" s="42" t="s">
        <v>98</v>
      </c>
      <c r="N3" s="169" t="s">
        <v>460</v>
      </c>
      <c r="O3" s="170" t="s">
        <v>463</v>
      </c>
      <c r="P3" s="170" t="s">
        <v>764</v>
      </c>
      <c r="Q3" s="171" t="s">
        <v>476</v>
      </c>
      <c r="R3" s="172" t="s">
        <v>464</v>
      </c>
      <c r="S3" s="172" t="s">
        <v>465</v>
      </c>
      <c r="T3" s="173" t="s">
        <v>99</v>
      </c>
      <c r="U3" s="174" t="s">
        <v>23</v>
      </c>
      <c r="V3" s="175" t="s">
        <v>24</v>
      </c>
      <c r="W3" s="175" t="s">
        <v>51</v>
      </c>
      <c r="X3" s="168" t="s">
        <v>466</v>
      </c>
      <c r="Y3" s="184"/>
      <c r="Z3" s="166" t="s">
        <v>474</v>
      </c>
      <c r="AA3" s="166" t="s">
        <v>46</v>
      </c>
      <c r="AB3" s="166" t="s">
        <v>472</v>
      </c>
      <c r="AC3" s="176" t="s">
        <v>96</v>
      </c>
      <c r="AD3" s="166" t="s">
        <v>477</v>
      </c>
      <c r="AE3" s="166" t="s">
        <v>473</v>
      </c>
    </row>
    <row r="4" spans="1:31" s="25" customFormat="1" ht="192">
      <c r="A4" s="12">
        <v>1</v>
      </c>
      <c r="B4" s="102" t="s">
        <v>109</v>
      </c>
      <c r="C4" s="102" t="s">
        <v>263</v>
      </c>
      <c r="D4" s="20" t="s">
        <v>264</v>
      </c>
      <c r="E4" s="20"/>
      <c r="F4" s="20"/>
      <c r="G4" s="20"/>
      <c r="H4" s="20" t="s">
        <v>330</v>
      </c>
      <c r="I4" s="20" t="s">
        <v>261</v>
      </c>
      <c r="J4" s="126"/>
      <c r="K4" s="20" t="s">
        <v>260</v>
      </c>
      <c r="L4" s="20" t="s">
        <v>262</v>
      </c>
      <c r="M4" s="20"/>
      <c r="N4" s="6">
        <v>29067943</v>
      </c>
      <c r="O4" s="20" t="s">
        <v>259</v>
      </c>
      <c r="P4" s="20" t="s">
        <v>176</v>
      </c>
      <c r="Q4" s="29"/>
      <c r="R4" s="20"/>
      <c r="S4" s="6"/>
      <c r="T4" s="28"/>
      <c r="U4" s="102">
        <v>2015</v>
      </c>
      <c r="V4" s="102"/>
      <c r="W4" s="102"/>
      <c r="X4" s="41"/>
      <c r="Y4" s="111"/>
      <c r="Z4" s="41"/>
      <c r="AA4" s="20"/>
      <c r="AB4" s="20"/>
      <c r="AC4" s="20"/>
      <c r="AD4" s="20"/>
      <c r="AE4" s="20"/>
    </row>
    <row r="5" ht="12">
      <c r="E5" s="183"/>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2017-07-07T19:59:39Z</dcterms:modified>
  <cp:category/>
  <cp:version/>
  <cp:contentType/>
  <cp:contentStatus/>
</cp:coreProperties>
</file>